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1"/>
  <workbookPr/>
  <mc:AlternateContent xmlns:mc="http://schemas.openxmlformats.org/markup-compatibility/2006">
    <mc:Choice Requires="x15">
      <x15ac:absPath xmlns:x15ac="http://schemas.microsoft.com/office/spreadsheetml/2010/11/ac" url="D:\Dokumenti\001_OBCINA_NM\JavnaNaročila\JN_RazpisRačunalniškaOprema2026\"/>
    </mc:Choice>
  </mc:AlternateContent>
  <xr:revisionPtr revIDLastSave="3" documentId="13_ncr:1_{DB23DE23-0225-45F5-8A25-AEC52A574EDA}" xr6:coauthVersionLast="47" xr6:coauthVersionMax="47" xr10:uidLastSave="{78CB928B-0A7B-42F9-9E57-BBA9CA0D849F}"/>
  <bookViews>
    <workbookView xWindow="495" yWindow="270" windowWidth="14595" windowHeight="14205" xr2:uid="{00000000-000D-0000-FFFF-FFFF00000000}"/>
  </bookViews>
  <sheets>
    <sheet name="Predraču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J12" i="1"/>
  <c r="K12" i="1"/>
  <c r="H22" i="1"/>
  <c r="J22" i="1" s="1"/>
  <c r="K22" i="1" s="1"/>
  <c r="H16" i="1"/>
  <c r="J16" i="1" s="1"/>
  <c r="K16" i="1" s="1"/>
  <c r="H19" i="1"/>
  <c r="J19" i="1" s="1"/>
  <c r="H20" i="1"/>
  <c r="J20" i="1" s="1"/>
  <c r="H21" i="1"/>
  <c r="J21" i="1" s="1"/>
  <c r="H23" i="1"/>
  <c r="J23" i="1" s="1"/>
  <c r="K23" i="1" s="1"/>
  <c r="H10" i="1"/>
  <c r="J10" i="1" s="1"/>
  <c r="K10" i="1" s="1"/>
  <c r="H11" i="1"/>
  <c r="J11" i="1" s="1"/>
  <c r="K11" i="1" s="1"/>
  <c r="H13" i="1"/>
  <c r="J13" i="1" s="1"/>
  <c r="H14" i="1"/>
  <c r="J14" i="1" s="1"/>
  <c r="H15" i="1"/>
  <c r="J15" i="1" s="1"/>
  <c r="K15" i="1" s="1"/>
  <c r="H17" i="1"/>
  <c r="J17" i="1" s="1"/>
  <c r="K17" i="1" s="1"/>
  <c r="H18" i="1"/>
  <c r="J18" i="1" s="1"/>
  <c r="H9" i="1"/>
  <c r="H24" i="1" l="1"/>
  <c r="K13" i="1"/>
  <c r="K21" i="1"/>
  <c r="K20" i="1"/>
  <c r="K18" i="1"/>
  <c r="K14" i="1"/>
  <c r="K19" i="1"/>
  <c r="J9" i="1"/>
  <c r="J24" i="1" s="1"/>
  <c r="K9" i="1" l="1"/>
  <c r="K24" i="1" s="1"/>
</calcChain>
</file>

<file path=xl/sharedStrings.xml><?xml version="1.0" encoding="utf-8"?>
<sst xmlns="http://schemas.openxmlformats.org/spreadsheetml/2006/main" count="62" uniqueCount="48">
  <si>
    <t xml:space="preserve">Ponudbeni predračun št. : </t>
  </si>
  <si>
    <r>
      <rPr>
        <b/>
        <sz val="11"/>
        <color theme="1"/>
        <rFont val="Calibri"/>
        <family val="2"/>
        <scheme val="minor"/>
      </rPr>
      <t>Opomba:</t>
    </r>
    <r>
      <rPr>
        <sz val="11"/>
        <color theme="1"/>
        <rFont val="Calibri"/>
        <family val="2"/>
        <scheme val="minor"/>
      </rPr>
      <t xml:space="preserve"> Za vsako postavko mora ponudnik navesti proizvajalca, model in P/N. Lahko ločeno, v Prilogi 2 ali v spremnem dopisu/e‑pošti.</t>
    </r>
  </si>
  <si>
    <t xml:space="preserve">Ponudnik: </t>
  </si>
  <si>
    <t xml:space="preserve">Davčna št.: </t>
  </si>
  <si>
    <t>Zap. št.</t>
  </si>
  <si>
    <t>Postavka (sklop / naziv)</t>
  </si>
  <si>
    <t>Opis - glej teh. spec., točka:</t>
  </si>
  <si>
    <t>Količina</t>
  </si>
  <si>
    <t>EM</t>
  </si>
  <si>
    <t>Cena na enoto (brez DDV) v EUR</t>
  </si>
  <si>
    <t>Vrednost v EUR (brez DDV)</t>
  </si>
  <si>
    <t>DDV %</t>
  </si>
  <si>
    <t>DDV znesek v EUR</t>
  </si>
  <si>
    <t>Vrednost v EUR z DDV</t>
  </si>
  <si>
    <r>
      <t xml:space="preserve">Namizni računalnik </t>
    </r>
    <r>
      <rPr>
        <sz val="8"/>
        <color theme="1"/>
        <rFont val="Calibri"/>
        <family val="2"/>
        <charset val="238"/>
        <scheme val="minor"/>
      </rPr>
      <t>– small/mini form factor</t>
    </r>
  </si>
  <si>
    <t>2.1</t>
  </si>
  <si>
    <t>kos</t>
  </si>
  <si>
    <t>Delovna postaja – tower</t>
  </si>
  <si>
    <t>2.2</t>
  </si>
  <si>
    <t>Prenosnik – 16,0" poslovni</t>
  </si>
  <si>
    <t>2.3</t>
  </si>
  <si>
    <t>Prenosnik - 14,0" poslovni</t>
  </si>
  <si>
    <t>2.4</t>
  </si>
  <si>
    <t>Monitor – 23,8" FHD, 100 Hz</t>
  </si>
  <si>
    <t>2.5</t>
  </si>
  <si>
    <t>Zvočnik za monitor – USB napajanje</t>
  </si>
  <si>
    <t>2.6</t>
  </si>
  <si>
    <t>Prenosni tiskalnik – A4, barvni inkjet</t>
  </si>
  <si>
    <t>2.7</t>
  </si>
  <si>
    <t>Zunanji disk SSD 1T</t>
  </si>
  <si>
    <t>2.8</t>
  </si>
  <si>
    <t>Brezžična miška – velikost M</t>
  </si>
  <si>
    <t>2.9</t>
  </si>
  <si>
    <r>
      <t>Žične stereo slušalke z mikrofonom</t>
    </r>
    <r>
      <rPr>
        <sz val="8"/>
        <color theme="1"/>
        <rFont val="Calibri"/>
        <family val="2"/>
        <charset val="238"/>
        <scheme val="minor"/>
      </rPr>
      <t xml:space="preserve"> – USB</t>
    </r>
  </si>
  <si>
    <t>2.10</t>
  </si>
  <si>
    <t>RACK NAS strežnik</t>
  </si>
  <si>
    <t>2.11</t>
  </si>
  <si>
    <t>Diski za NAS – 8 TB, 3,5''</t>
  </si>
  <si>
    <t>2.12</t>
  </si>
  <si>
    <t xml:space="preserve">RACK izvlečna vodila/sanke </t>
  </si>
  <si>
    <t>2.13</t>
  </si>
  <si>
    <t xml:space="preserve">10 GbE RJ 45 omrežni vmesnik </t>
  </si>
  <si>
    <t>2.14</t>
  </si>
  <si>
    <t xml:space="preserve">4K konferenčna kamera </t>
  </si>
  <si>
    <t>2.15</t>
  </si>
  <si>
    <t>SKUPAJ</t>
  </si>
  <si>
    <t>Kraj in datum:</t>
  </si>
  <si>
    <t>Žig in podpis pooblaščene osebe ponudnika: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</si>
</sst>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#,##0.00"/>
    <numFmt numFmtId="165" formatCode="#,##0.00\ [$EUR]"/>
    <numFmt numFmtId="166" formatCode="#,##0.00\ _€"/>
  </numFmts>
  <fonts count="12">
    <font>
      <sz val="11"/>
      <color theme="1"/>
      <name val="Calibri"/>
      <family val="2"/>
      <scheme val="minor"/>
    </font>
    <font>
      <b/>
      <sz val="14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 style="thin">
        <color rgb="FF9E9E9E"/>
      </right>
      <top/>
      <bottom style="thin">
        <color rgb="FF9E9E9E"/>
      </bottom>
      <diagonal/>
    </border>
    <border>
      <left style="medium">
        <color indexed="64"/>
      </left>
      <right style="thin">
        <color rgb="FF9E9E9E"/>
      </right>
      <top/>
      <bottom style="thin">
        <color rgb="FF9E9E9E"/>
      </bottom>
      <diagonal/>
    </border>
    <border>
      <left style="thin">
        <color rgb="FF9E9E9E"/>
      </left>
      <right style="medium">
        <color indexed="64"/>
      </right>
      <top/>
      <bottom style="thin">
        <color rgb="FF9E9E9E"/>
      </bottom>
      <diagonal/>
    </border>
    <border>
      <left style="medium">
        <color indexed="64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 style="medium">
        <color indexed="64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medium">
        <color indexed="64"/>
      </bottom>
      <diagonal/>
    </border>
    <border>
      <left style="thin">
        <color rgb="FF9E9E9E"/>
      </left>
      <right style="medium">
        <color indexed="64"/>
      </right>
      <top style="thin">
        <color rgb="FF9E9E9E"/>
      </top>
      <bottom style="medium">
        <color indexed="64"/>
      </bottom>
      <diagonal/>
    </border>
    <border>
      <left style="thin">
        <color rgb="FF9E9E9E"/>
      </left>
      <right style="thin">
        <color rgb="FF9E9E9E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/>
      <diagonal/>
    </border>
    <border>
      <left style="thin">
        <color rgb="FF9E9E9E"/>
      </left>
      <right style="medium">
        <color indexed="64"/>
      </right>
      <top style="thin">
        <color rgb="FF9E9E9E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vertical="top" wrapText="1"/>
    </xf>
    <xf numFmtId="0" fontId="2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0" xfId="0" applyFont="1"/>
    <xf numFmtId="0" fontId="5" fillId="0" borderId="2" xfId="0" applyFont="1" applyBorder="1" applyAlignment="1">
      <alignment horizontal="right"/>
    </xf>
    <xf numFmtId="164" fontId="4" fillId="0" borderId="0" xfId="0" applyNumberFormat="1" applyFont="1"/>
    <xf numFmtId="165" fontId="5" fillId="0" borderId="2" xfId="0" applyNumberFormat="1" applyFont="1" applyBorder="1"/>
    <xf numFmtId="165" fontId="4" fillId="0" borderId="0" xfId="0" applyNumberFormat="1" applyFont="1"/>
    <xf numFmtId="0" fontId="0" fillId="0" borderId="7" xfId="0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166" fontId="0" fillId="0" borderId="2" xfId="0" applyNumberFormat="1" applyBorder="1" applyAlignment="1">
      <alignment vertical="top" wrapText="1"/>
    </xf>
    <xf numFmtId="166" fontId="0" fillId="0" borderId="1" xfId="0" applyNumberFormat="1" applyBorder="1" applyAlignment="1">
      <alignment vertical="top" wrapText="1"/>
    </xf>
    <xf numFmtId="166" fontId="0" fillId="0" borderId="7" xfId="0" applyNumberFormat="1" applyBorder="1" applyAlignment="1">
      <alignment vertical="top" wrapText="1"/>
    </xf>
    <xf numFmtId="166" fontId="0" fillId="0" borderId="9" xfId="0" applyNumberFormat="1" applyBorder="1" applyAlignment="1">
      <alignment vertical="top" wrapText="1"/>
    </xf>
    <xf numFmtId="166" fontId="0" fillId="0" borderId="4" xfId="0" applyNumberFormat="1" applyBorder="1" applyAlignment="1">
      <alignment vertical="top" wrapText="1"/>
    </xf>
    <xf numFmtId="166" fontId="0" fillId="0" borderId="6" xfId="0" applyNumberFormat="1" applyBorder="1" applyAlignment="1">
      <alignment vertical="top" wrapText="1"/>
    </xf>
    <xf numFmtId="166" fontId="0" fillId="0" borderId="8" xfId="0" applyNumberForma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166" fontId="0" fillId="0" borderId="13" xfId="0" applyNumberFormat="1" applyBorder="1" applyAlignment="1">
      <alignment vertical="top" wrapText="1"/>
    </xf>
    <xf numFmtId="166" fontId="0" fillId="0" borderId="14" xfId="0" applyNumberFormat="1" applyBorder="1" applyAlignment="1">
      <alignment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abSelected="1" workbookViewId="0">
      <pane ySplit="8" topLeftCell="A24" activePane="bottomLeft" state="frozen"/>
      <selection pane="bottomLeft" activeCell="G34" sqref="G34"/>
    </sheetView>
  </sheetViews>
  <sheetFormatPr defaultRowHeight="15"/>
  <cols>
    <col min="1" max="1" width="2.140625" customWidth="1"/>
    <col min="2" max="2" width="5.28515625" customWidth="1"/>
    <col min="3" max="3" width="37.7109375" customWidth="1"/>
    <col min="4" max="4" width="7.85546875" customWidth="1"/>
    <col min="5" max="5" width="8" bestFit="1" customWidth="1"/>
    <col min="6" max="6" width="4" bestFit="1" customWidth="1"/>
    <col min="7" max="8" width="18" customWidth="1"/>
    <col min="9" max="9" width="7" customWidth="1"/>
    <col min="10" max="10" width="15" customWidth="1"/>
    <col min="11" max="11" width="18" customWidth="1"/>
    <col min="12" max="12" width="1.28515625" customWidth="1"/>
  </cols>
  <sheetData>
    <row r="1" spans="2:11" ht="18.7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</row>
    <row r="2" spans="2:11" ht="14.25" customHeight="1"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2:11" ht="18.75" customHeight="1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10.5" customHeight="1"/>
    <row r="5" spans="2:11" s="7" customFormat="1" ht="15.75">
      <c r="B5" s="36" t="s">
        <v>2</v>
      </c>
      <c r="C5" s="36"/>
      <c r="D5" s="36"/>
      <c r="E5" s="36"/>
      <c r="F5" s="36"/>
      <c r="G5" s="36"/>
      <c r="H5" s="36"/>
      <c r="I5" s="38"/>
      <c r="J5" s="38"/>
      <c r="K5" s="38"/>
    </row>
    <row r="6" spans="2:11" s="7" customFormat="1" ht="15.75">
      <c r="B6" s="36" t="s">
        <v>3</v>
      </c>
      <c r="C6" s="36"/>
      <c r="D6" s="36"/>
      <c r="E6" s="36"/>
      <c r="F6" s="36"/>
      <c r="G6" s="36"/>
      <c r="H6" s="36"/>
      <c r="I6" s="38"/>
      <c r="J6" s="38"/>
      <c r="K6" s="38"/>
    </row>
    <row r="7" spans="2:11" ht="15.75" thickBot="1">
      <c r="B7" s="2"/>
      <c r="C7" s="2"/>
      <c r="D7" s="2"/>
      <c r="E7" s="2"/>
      <c r="F7" s="2"/>
      <c r="G7" s="2"/>
      <c r="H7" s="2"/>
      <c r="I7" s="2"/>
      <c r="J7" s="2"/>
      <c r="K7" s="2"/>
    </row>
    <row r="8" spans="2:11" ht="33.75" customHeight="1" thickBot="1">
      <c r="B8" s="16" t="s">
        <v>4</v>
      </c>
      <c r="C8" s="17" t="s">
        <v>5</v>
      </c>
      <c r="D8" s="18" t="s">
        <v>6</v>
      </c>
      <c r="E8" s="19" t="s">
        <v>7</v>
      </c>
      <c r="F8" s="19" t="s">
        <v>8</v>
      </c>
      <c r="G8" s="20" t="s">
        <v>9</v>
      </c>
      <c r="H8" s="20" t="s">
        <v>10</v>
      </c>
      <c r="I8" s="20" t="s">
        <v>11</v>
      </c>
      <c r="J8" s="20" t="s">
        <v>12</v>
      </c>
      <c r="K8" s="21" t="s">
        <v>13</v>
      </c>
    </row>
    <row r="9" spans="2:11" ht="18" customHeight="1">
      <c r="B9" s="14">
        <v>1</v>
      </c>
      <c r="C9" s="5" t="s">
        <v>14</v>
      </c>
      <c r="D9" s="13" t="s">
        <v>15</v>
      </c>
      <c r="E9" s="4">
        <v>11</v>
      </c>
      <c r="F9" s="4" t="s">
        <v>16</v>
      </c>
      <c r="G9" s="22"/>
      <c r="H9" s="22">
        <f t="shared" ref="H9:H17" si="0">G9*E9</f>
        <v>0</v>
      </c>
      <c r="I9" s="5">
        <v>22</v>
      </c>
      <c r="J9" s="22">
        <f t="shared" ref="J9:J17" si="1">H9*I9/100</f>
        <v>0</v>
      </c>
      <c r="K9" s="26">
        <f t="shared" ref="K9:K17" si="2">H9+J9</f>
        <v>0</v>
      </c>
    </row>
    <row r="10" spans="2:11" ht="18" customHeight="1">
      <c r="B10" s="15">
        <v>2</v>
      </c>
      <c r="C10" s="1" t="s">
        <v>17</v>
      </c>
      <c r="D10" s="13" t="s">
        <v>18</v>
      </c>
      <c r="E10" s="3">
        <v>2</v>
      </c>
      <c r="F10" s="3" t="s">
        <v>16</v>
      </c>
      <c r="G10" s="23"/>
      <c r="H10" s="22">
        <f t="shared" si="0"/>
        <v>0</v>
      </c>
      <c r="I10" s="1">
        <v>22</v>
      </c>
      <c r="J10" s="23">
        <f t="shared" si="1"/>
        <v>0</v>
      </c>
      <c r="K10" s="27">
        <f t="shared" si="2"/>
        <v>0</v>
      </c>
    </row>
    <row r="11" spans="2:11" ht="18" customHeight="1">
      <c r="B11" s="15">
        <v>3</v>
      </c>
      <c r="C11" s="1" t="s">
        <v>19</v>
      </c>
      <c r="D11" s="13" t="s">
        <v>20</v>
      </c>
      <c r="E11" s="3">
        <v>2</v>
      </c>
      <c r="F11" s="3" t="s">
        <v>16</v>
      </c>
      <c r="G11" s="23"/>
      <c r="H11" s="22">
        <f t="shared" si="0"/>
        <v>0</v>
      </c>
      <c r="I11" s="1">
        <v>22</v>
      </c>
      <c r="J11" s="23">
        <f t="shared" si="1"/>
        <v>0</v>
      </c>
      <c r="K11" s="27">
        <f t="shared" si="2"/>
        <v>0</v>
      </c>
    </row>
    <row r="12" spans="2:11" ht="18" customHeight="1">
      <c r="B12" s="14">
        <v>4</v>
      </c>
      <c r="C12" s="1" t="s">
        <v>21</v>
      </c>
      <c r="D12" s="13" t="s">
        <v>22</v>
      </c>
      <c r="E12" s="3">
        <v>1</v>
      </c>
      <c r="F12" s="3" t="s">
        <v>16</v>
      </c>
      <c r="G12" s="23"/>
      <c r="H12" s="22">
        <f t="shared" ref="H12" si="3">G12*E12</f>
        <v>0</v>
      </c>
      <c r="I12" s="1">
        <v>22</v>
      </c>
      <c r="J12" s="23">
        <f t="shared" ref="J12" si="4">H12*I12/100</f>
        <v>0</v>
      </c>
      <c r="K12" s="27">
        <f t="shared" ref="K12" si="5">H12+J12</f>
        <v>0</v>
      </c>
    </row>
    <row r="13" spans="2:11" ht="18" customHeight="1">
      <c r="B13" s="15">
        <v>5</v>
      </c>
      <c r="C13" s="1" t="s">
        <v>23</v>
      </c>
      <c r="D13" s="13" t="s">
        <v>24</v>
      </c>
      <c r="E13" s="3">
        <v>20</v>
      </c>
      <c r="F13" s="3" t="s">
        <v>16</v>
      </c>
      <c r="G13" s="23"/>
      <c r="H13" s="22">
        <f t="shared" si="0"/>
        <v>0</v>
      </c>
      <c r="I13" s="1">
        <v>22</v>
      </c>
      <c r="J13" s="23">
        <f t="shared" si="1"/>
        <v>0</v>
      </c>
      <c r="K13" s="27">
        <f t="shared" si="2"/>
        <v>0</v>
      </c>
    </row>
    <row r="14" spans="2:11" ht="18" customHeight="1">
      <c r="B14" s="15">
        <v>6</v>
      </c>
      <c r="C14" s="1" t="s">
        <v>25</v>
      </c>
      <c r="D14" s="13" t="s">
        <v>26</v>
      </c>
      <c r="E14" s="3">
        <v>10</v>
      </c>
      <c r="F14" s="3" t="s">
        <v>16</v>
      </c>
      <c r="G14" s="23"/>
      <c r="H14" s="22">
        <f t="shared" si="0"/>
        <v>0</v>
      </c>
      <c r="I14" s="1">
        <v>22</v>
      </c>
      <c r="J14" s="23">
        <f t="shared" si="1"/>
        <v>0</v>
      </c>
      <c r="K14" s="27">
        <f t="shared" si="2"/>
        <v>0</v>
      </c>
    </row>
    <row r="15" spans="2:11" ht="18" customHeight="1">
      <c r="B15" s="14">
        <v>7</v>
      </c>
      <c r="C15" s="1" t="s">
        <v>27</v>
      </c>
      <c r="D15" s="13" t="s">
        <v>28</v>
      </c>
      <c r="E15" s="3">
        <v>2</v>
      </c>
      <c r="F15" s="3" t="s">
        <v>16</v>
      </c>
      <c r="G15" s="23"/>
      <c r="H15" s="22">
        <f t="shared" si="0"/>
        <v>0</v>
      </c>
      <c r="I15" s="1">
        <v>22</v>
      </c>
      <c r="J15" s="23">
        <f t="shared" si="1"/>
        <v>0</v>
      </c>
      <c r="K15" s="27">
        <f t="shared" si="2"/>
        <v>0</v>
      </c>
    </row>
    <row r="16" spans="2:11" ht="18" customHeight="1">
      <c r="B16" s="15">
        <v>8</v>
      </c>
      <c r="C16" s="29" t="s">
        <v>29</v>
      </c>
      <c r="D16" s="13" t="s">
        <v>30</v>
      </c>
      <c r="E16" s="3">
        <v>2</v>
      </c>
      <c r="F16" s="3" t="s">
        <v>16</v>
      </c>
      <c r="G16" s="23"/>
      <c r="H16" s="22">
        <f t="shared" si="0"/>
        <v>0</v>
      </c>
      <c r="I16" s="1">
        <v>22</v>
      </c>
      <c r="J16" s="23">
        <f t="shared" si="1"/>
        <v>0</v>
      </c>
      <c r="K16" s="27">
        <f t="shared" si="2"/>
        <v>0</v>
      </c>
    </row>
    <row r="17" spans="2:11" ht="18" customHeight="1">
      <c r="B17" s="15">
        <v>9</v>
      </c>
      <c r="C17" s="1" t="s">
        <v>31</v>
      </c>
      <c r="D17" s="13" t="s">
        <v>32</v>
      </c>
      <c r="E17" s="3">
        <v>6</v>
      </c>
      <c r="F17" s="3" t="s">
        <v>16</v>
      </c>
      <c r="G17" s="23"/>
      <c r="H17" s="22">
        <f t="shared" si="0"/>
        <v>0</v>
      </c>
      <c r="I17" s="1">
        <v>22</v>
      </c>
      <c r="J17" s="23">
        <f t="shared" si="1"/>
        <v>0</v>
      </c>
      <c r="K17" s="27">
        <f t="shared" si="2"/>
        <v>0</v>
      </c>
    </row>
    <row r="18" spans="2:11" ht="18" customHeight="1">
      <c r="B18" s="14">
        <v>10</v>
      </c>
      <c r="C18" s="1" t="s">
        <v>33</v>
      </c>
      <c r="D18" s="13" t="s">
        <v>34</v>
      </c>
      <c r="E18" s="3">
        <v>7</v>
      </c>
      <c r="F18" s="3" t="s">
        <v>16</v>
      </c>
      <c r="G18" s="23"/>
      <c r="H18" s="22">
        <f t="shared" ref="H18:H23" si="6">G18*E18</f>
        <v>0</v>
      </c>
      <c r="I18" s="1">
        <v>22</v>
      </c>
      <c r="J18" s="23">
        <f t="shared" ref="J18:J23" si="7">H18*I18/100</f>
        <v>0</v>
      </c>
      <c r="K18" s="27">
        <f t="shared" ref="K18:K23" si="8">H18+J18</f>
        <v>0</v>
      </c>
    </row>
    <row r="19" spans="2:11" ht="18" customHeight="1">
      <c r="B19" s="15">
        <v>11</v>
      </c>
      <c r="C19" s="1" t="s">
        <v>35</v>
      </c>
      <c r="D19" s="13" t="s">
        <v>36</v>
      </c>
      <c r="E19" s="3">
        <v>2</v>
      </c>
      <c r="F19" s="3" t="s">
        <v>16</v>
      </c>
      <c r="G19" s="23"/>
      <c r="H19" s="22">
        <f t="shared" si="6"/>
        <v>0</v>
      </c>
      <c r="I19" s="1">
        <v>22</v>
      </c>
      <c r="J19" s="23">
        <f t="shared" si="7"/>
        <v>0</v>
      </c>
      <c r="K19" s="27">
        <f t="shared" si="8"/>
        <v>0</v>
      </c>
    </row>
    <row r="20" spans="2:11" ht="18" customHeight="1">
      <c r="B20" s="15">
        <v>12</v>
      </c>
      <c r="C20" s="1" t="s">
        <v>37</v>
      </c>
      <c r="D20" s="13" t="s">
        <v>38</v>
      </c>
      <c r="E20" s="3">
        <v>8</v>
      </c>
      <c r="F20" s="3" t="s">
        <v>16</v>
      </c>
      <c r="G20" s="23"/>
      <c r="H20" s="22">
        <f t="shared" si="6"/>
        <v>0</v>
      </c>
      <c r="I20" s="1">
        <v>22</v>
      </c>
      <c r="J20" s="23">
        <f t="shared" si="7"/>
        <v>0</v>
      </c>
      <c r="K20" s="27">
        <f t="shared" si="8"/>
        <v>0</v>
      </c>
    </row>
    <row r="21" spans="2:11" ht="18" customHeight="1">
      <c r="B21" s="14">
        <v>13</v>
      </c>
      <c r="C21" s="1" t="s">
        <v>39</v>
      </c>
      <c r="D21" s="13" t="s">
        <v>40</v>
      </c>
      <c r="E21" s="3">
        <v>1</v>
      </c>
      <c r="F21" s="3" t="s">
        <v>16</v>
      </c>
      <c r="G21" s="23"/>
      <c r="H21" s="22">
        <f t="shared" si="6"/>
        <v>0</v>
      </c>
      <c r="I21" s="1">
        <v>22</v>
      </c>
      <c r="J21" s="23">
        <f t="shared" si="7"/>
        <v>0</v>
      </c>
      <c r="K21" s="27">
        <f t="shared" si="8"/>
        <v>0</v>
      </c>
    </row>
    <row r="22" spans="2:11" ht="18" customHeight="1">
      <c r="B22" s="15">
        <v>14</v>
      </c>
      <c r="C22" s="31" t="s">
        <v>41</v>
      </c>
      <c r="D22" s="13" t="s">
        <v>42</v>
      </c>
      <c r="E22" s="32">
        <v>2</v>
      </c>
      <c r="F22" s="32" t="s">
        <v>16</v>
      </c>
      <c r="G22" s="33"/>
      <c r="H22" s="22">
        <f t="shared" si="6"/>
        <v>0</v>
      </c>
      <c r="I22" s="31">
        <v>22</v>
      </c>
      <c r="J22" s="33">
        <f t="shared" si="7"/>
        <v>0</v>
      </c>
      <c r="K22" s="34">
        <f t="shared" si="8"/>
        <v>0</v>
      </c>
    </row>
    <row r="23" spans="2:11" ht="18" customHeight="1" thickBot="1">
      <c r="B23" s="15">
        <v>15</v>
      </c>
      <c r="C23" s="6" t="s">
        <v>43</v>
      </c>
      <c r="D23" s="13" t="s">
        <v>44</v>
      </c>
      <c r="E23" s="12">
        <v>2</v>
      </c>
      <c r="F23" s="12" t="s">
        <v>16</v>
      </c>
      <c r="G23" s="24"/>
      <c r="H23" s="25">
        <f t="shared" si="6"/>
        <v>0</v>
      </c>
      <c r="I23" s="6">
        <v>22</v>
      </c>
      <c r="J23" s="24">
        <f t="shared" si="7"/>
        <v>0</v>
      </c>
      <c r="K23" s="28">
        <f t="shared" si="8"/>
        <v>0</v>
      </c>
    </row>
    <row r="24" spans="2:11" s="7" customFormat="1" ht="24" customHeight="1">
      <c r="C24" s="8" t="s">
        <v>45</v>
      </c>
      <c r="G24" s="9"/>
      <c r="H24" s="10">
        <f>SUM(H9:H23)</f>
        <v>0</v>
      </c>
      <c r="I24" s="11"/>
      <c r="J24" s="10">
        <f>SUM(J9:J23)</f>
        <v>0</v>
      </c>
      <c r="K24" s="10">
        <f>SUM(K9:K23)</f>
        <v>0</v>
      </c>
    </row>
    <row r="26" spans="2:11">
      <c r="B26" s="39" t="s">
        <v>46</v>
      </c>
      <c r="C26" s="39"/>
      <c r="D26" s="39"/>
      <c r="E26" s="39"/>
      <c r="F26" s="39"/>
      <c r="G26" s="39"/>
      <c r="H26" s="39"/>
      <c r="I26" s="39"/>
      <c r="J26" s="39"/>
      <c r="K26" s="39"/>
    </row>
    <row r="27" spans="2:11">
      <c r="G27" s="39" t="s">
        <v>47</v>
      </c>
      <c r="H27" s="39"/>
      <c r="I27" s="39"/>
      <c r="J27" s="39"/>
      <c r="K27" s="39"/>
    </row>
  </sheetData>
  <mergeCells count="9">
    <mergeCell ref="B1:K1"/>
    <mergeCell ref="I6:K6"/>
    <mergeCell ref="G27:K27"/>
    <mergeCell ref="G26:K26"/>
    <mergeCell ref="I5:K5"/>
    <mergeCell ref="B26:F26"/>
    <mergeCell ref="B5:H5"/>
    <mergeCell ref="B6:H6"/>
    <mergeCell ref="B3:K3"/>
  </mergeCells>
  <phoneticPr fontId="3" type="noConversion"/>
  <printOptions horizontalCentered="1"/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&amp;ROBR2 - Ponudbeni predračun
&amp;8 433-0001/2026 Nakup nove energijsko učinkovite računalniške opreme za leto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Nives Janko - MONM</dc:creator>
  <cp:keywords/>
  <dc:description/>
  <cp:lastModifiedBy>Nives Janko - MONM</cp:lastModifiedBy>
  <cp:revision/>
  <dcterms:created xsi:type="dcterms:W3CDTF">2026-03-16T14:04:58Z</dcterms:created>
  <dcterms:modified xsi:type="dcterms:W3CDTF">2026-05-25T08:52:53Z</dcterms:modified>
  <cp:category/>
  <cp:contentStatus/>
</cp:coreProperties>
</file>