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.42.123\oenm\Gozdna_ tehnika_ in_ razvoj_ podezelja\1 Ceste\2 VGC\2024\1 Plan\Novo mesto\"/>
    </mc:Choice>
  </mc:AlternateContent>
  <xr:revisionPtr revIDLastSave="0" documentId="13_ncr:1_{490AB498-F948-4BCF-8B22-E388F342938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  <c r="E10" i="1"/>
  <c r="E34" i="1"/>
  <c r="E28" i="1"/>
  <c r="E27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9" i="1"/>
  <c r="E30" i="1"/>
  <c r="E31" i="1"/>
  <c r="E32" i="1"/>
  <c r="E33" i="1"/>
  <c r="E11" i="1"/>
  <c r="E36" i="1" l="1"/>
  <c r="E37" i="1" s="1"/>
  <c r="E38" i="1" l="1"/>
</calcChain>
</file>

<file path=xl/sharedStrings.xml><?xml version="1.0" encoding="utf-8"?>
<sst xmlns="http://schemas.openxmlformats.org/spreadsheetml/2006/main" count="65" uniqueCount="46">
  <si>
    <t>Zbirni program vzdrževalnih del na gozdnih cestah za leto 2024</t>
  </si>
  <si>
    <t>investitor:</t>
  </si>
  <si>
    <r>
      <t xml:space="preserve">Občina </t>
    </r>
    <r>
      <rPr>
        <b/>
        <sz val="11"/>
        <color theme="1"/>
        <rFont val="Calibri"/>
        <family val="2"/>
        <scheme val="minor"/>
      </rPr>
      <t>Novo mesto</t>
    </r>
  </si>
  <si>
    <t>Krajevna enota:</t>
  </si>
  <si>
    <t>Vse</t>
  </si>
  <si>
    <t>opis dela</t>
  </si>
  <si>
    <t>enota</t>
  </si>
  <si>
    <t>količina</t>
  </si>
  <si>
    <t>cena brez ddv v €/enoto</t>
  </si>
  <si>
    <t>znesek v €</t>
  </si>
  <si>
    <t>kol. * cena</t>
  </si>
  <si>
    <t>Odvodnjavanje - cevni prepusti dobava in izvedba - plastični - plastični Ø 40 cm</t>
  </si>
  <si>
    <t>m</t>
  </si>
  <si>
    <t>Odvodnjavanje - izdelava mulde - betonska</t>
  </si>
  <si>
    <t>m2</t>
  </si>
  <si>
    <t>Odvodnjavanje - iztočna glava - material in izvedba - kamen v betonu</t>
  </si>
  <si>
    <t>kos</t>
  </si>
  <si>
    <t>Odvodnjavanje - vtočna glava - material in izvedba - betonski vtočni jašek s pokrovom</t>
  </si>
  <si>
    <t>Odvodnjavanje - čiščenje obstoječih odvodnih naprav - cevni prepusti</t>
  </si>
  <si>
    <t>Odvodnjavanje - čiščenje obstoječih odvodnih naprav - koritinica</t>
  </si>
  <si>
    <t>Prometna signalizacija in oprema - drogovi - dobava materiala / izvedba - dobava in postavitev droga z obbetoniranjem</t>
  </si>
  <si>
    <t>Prometna signalizacija in oprema - signalizacija (znaki, table…) - dobava materiala / izvedba - dobava in namestitev signalizacije</t>
  </si>
  <si>
    <t>Ročno vzdrževanje - delavec</t>
  </si>
  <si>
    <t>h</t>
  </si>
  <si>
    <t>Vzdrževalna zemeljska dela - izkop z bagrom - hribina 3.-4. kategorije</t>
  </si>
  <si>
    <t>m3</t>
  </si>
  <si>
    <t>Vzdrževalna zemeljska dela - izkop z bagrom - hribina 5. kategorije</t>
  </si>
  <si>
    <t>Vzdrževalna zemeljska dela - premiki materiala - premik materiala na delovišču</t>
  </si>
  <si>
    <t>Vzdrževanje in obnova vozišč - dobava in razgrinjanje materiala z dozirno verigo - obrabna plast - obrabna plast I</t>
  </si>
  <si>
    <t>Vzdrževanje in obnova vozišč - dobava in razgrinjanje materiala z dozirno verigo - obrabna plast - obrabna plast II</t>
  </si>
  <si>
    <t>Vzdrževanje in obnova vozišč - dobava nasipnega materiala v deponijo fco gozdna cesta</t>
  </si>
  <si>
    <t>Vzdrževanje in obnova vozišč - komprimiranje vozišč</t>
  </si>
  <si>
    <t>km</t>
  </si>
  <si>
    <t>Vzdrževanje in obnova vozišč - obnova vozišča z nasipnim materialom, profiliranjem in komprimiranjem - nosilna plast - nosilna plast I</t>
  </si>
  <si>
    <t>Vzdrževanje in obnova vozišč - obnova vozišča z nasipnim materialom, profiliranjem in komprimiranjem - nosilna plast - nosilna plast II</t>
  </si>
  <si>
    <t>Vzdrževanje in obnova vozišč - stabilizacija vozišč - betoniranje vozišča</t>
  </si>
  <si>
    <t>Vzdrževanje in obnova vozišč - strojno vzdrževanje cestišča z grederjem - brez koritnice</t>
  </si>
  <si>
    <t>Vzdrževanje in obnova vozišč - strojno vzdrževanje cestišča z grederjem - s koritnico - dvostranski (strešni) naklon vozišča</t>
  </si>
  <si>
    <t>Vzdrževanje in obnova vozišč - strojno vzdrževanje cestišča z grederjem - s koritnico - enostransko</t>
  </si>
  <si>
    <t>Vzdrževanje svetlega profila - čiščenje svetlega profila - dvostransko</t>
  </si>
  <si>
    <t>skupaj brez ddv</t>
  </si>
  <si>
    <t>ddv 9,5%</t>
  </si>
  <si>
    <t>Vse skupaj</t>
  </si>
  <si>
    <t>Vzdrževanje svetlega profila - čiščenje brežin - dvostransko</t>
  </si>
  <si>
    <t>Nepredvidena dela - odstranjevanje dreves in panjev - do vključno 30 cm premera</t>
  </si>
  <si>
    <t>Datum izpisa: 21. 5.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</si>
</sst>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C74F6B8-6839-4001-B58A-A2876DE4241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190500</xdr:colOff>
      <xdr:row>0</xdr:row>
      <xdr:rowOff>116650</xdr:rowOff>
    </xdr:from>
    <xdr:to>
      <xdr:col>0</xdr:col>
      <xdr:colOff>2162477</xdr:colOff>
      <xdr:row>1</xdr:row>
      <xdr:rowOff>185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81FE341-D66E-4F1A-A0C4-C17A8DDD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6650"/>
          <a:ext cx="1971977" cy="1207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topLeftCell="A16" workbookViewId="0">
      <selection activeCell="L28" sqref="L28"/>
    </sheetView>
  </sheetViews>
  <sheetFormatPr defaultRowHeight="21.75" customHeight="1" x14ac:dyDescent="0.25"/>
  <cols>
    <col min="1" max="1" width="64.85546875" customWidth="1"/>
    <col min="2" max="2" width="6.140625" customWidth="1"/>
    <col min="3" max="3" width="7.5703125" customWidth="1"/>
    <col min="4" max="4" width="8.140625" customWidth="1"/>
    <col min="5" max="5" width="9.42578125" customWidth="1"/>
  </cols>
  <sheetData>
    <row r="1" spans="1:5" ht="104.25" customHeight="1" x14ac:dyDescent="0.25"/>
    <row r="2" spans="1:5" ht="21.75" customHeight="1" x14ac:dyDescent="0.25">
      <c r="A2" s="1"/>
      <c r="D2" s="24">
        <v>45433</v>
      </c>
      <c r="E2" s="24"/>
    </row>
    <row r="3" spans="1:5" ht="21.75" customHeight="1" x14ac:dyDescent="0.25">
      <c r="A3" t="s">
        <v>0</v>
      </c>
    </row>
    <row r="5" spans="1:5" ht="21.75" customHeight="1" x14ac:dyDescent="0.25">
      <c r="A5" s="12" t="s">
        <v>1</v>
      </c>
      <c r="B5" s="27" t="s">
        <v>2</v>
      </c>
      <c r="C5" s="28"/>
      <c r="D5" s="28"/>
      <c r="E5" s="29"/>
    </row>
    <row r="6" spans="1:5" ht="21.75" customHeight="1" x14ac:dyDescent="0.25">
      <c r="A6" s="13" t="s">
        <v>3</v>
      </c>
      <c r="B6" s="30" t="s">
        <v>4</v>
      </c>
      <c r="C6" s="31"/>
      <c r="D6" s="31"/>
      <c r="E6" s="32"/>
    </row>
    <row r="8" spans="1:5" ht="21.75" customHeight="1" x14ac:dyDescent="0.25">
      <c r="A8" s="25" t="s">
        <v>5</v>
      </c>
      <c r="B8" s="25" t="s">
        <v>6</v>
      </c>
      <c r="C8" s="25" t="s">
        <v>7</v>
      </c>
      <c r="D8" s="26" t="s">
        <v>8</v>
      </c>
      <c r="E8" s="10" t="s">
        <v>9</v>
      </c>
    </row>
    <row r="9" spans="1:5" ht="21.75" customHeight="1" x14ac:dyDescent="0.25">
      <c r="A9" s="25"/>
      <c r="B9" s="25"/>
      <c r="C9" s="25"/>
      <c r="D9" s="26"/>
      <c r="E9" s="11" t="s">
        <v>10</v>
      </c>
    </row>
    <row r="10" spans="1:5" ht="21.75" customHeight="1" x14ac:dyDescent="0.25">
      <c r="A10" s="14" t="s">
        <v>44</v>
      </c>
      <c r="B10" s="2" t="s">
        <v>16</v>
      </c>
      <c r="C10" s="3">
        <v>20</v>
      </c>
      <c r="D10" s="2"/>
      <c r="E10" s="2">
        <f>C10*D10</f>
        <v>0</v>
      </c>
    </row>
    <row r="11" spans="1:5" ht="21.75" customHeight="1" x14ac:dyDescent="0.25">
      <c r="A11" s="14" t="s">
        <v>11</v>
      </c>
      <c r="B11" s="2" t="s">
        <v>12</v>
      </c>
      <c r="C11" s="3">
        <v>25</v>
      </c>
      <c r="D11" s="2"/>
      <c r="E11" s="9">
        <f>C11*D11</f>
        <v>0</v>
      </c>
    </row>
    <row r="12" spans="1:5" ht="21.75" customHeight="1" x14ac:dyDescent="0.25">
      <c r="A12" s="14" t="s">
        <v>13</v>
      </c>
      <c r="B12" s="2" t="s">
        <v>14</v>
      </c>
      <c r="C12" s="3">
        <v>12</v>
      </c>
      <c r="D12" s="2"/>
      <c r="E12" s="2">
        <f t="shared" ref="E12:E33" si="0">C12*D12</f>
        <v>0</v>
      </c>
    </row>
    <row r="13" spans="1:5" ht="21.75" customHeight="1" x14ac:dyDescent="0.25">
      <c r="A13" s="14" t="s">
        <v>15</v>
      </c>
      <c r="B13" s="2" t="s">
        <v>16</v>
      </c>
      <c r="C13" s="3">
        <v>4</v>
      </c>
      <c r="D13" s="2"/>
      <c r="E13" s="2">
        <f t="shared" si="0"/>
        <v>0</v>
      </c>
    </row>
    <row r="14" spans="1:5" ht="31.5" customHeight="1" x14ac:dyDescent="0.25">
      <c r="A14" s="14" t="s">
        <v>17</v>
      </c>
      <c r="B14" s="2" t="s">
        <v>16</v>
      </c>
      <c r="C14" s="3">
        <v>3</v>
      </c>
      <c r="D14" s="2"/>
      <c r="E14" s="2">
        <f t="shared" si="0"/>
        <v>0</v>
      </c>
    </row>
    <row r="15" spans="1:5" ht="21.75" customHeight="1" x14ac:dyDescent="0.25">
      <c r="A15" s="14" t="s">
        <v>18</v>
      </c>
      <c r="B15" s="2" t="s">
        <v>12</v>
      </c>
      <c r="C15" s="3">
        <v>135</v>
      </c>
      <c r="D15" s="2"/>
      <c r="E15" s="2">
        <f t="shared" si="0"/>
        <v>0</v>
      </c>
    </row>
    <row r="16" spans="1:5" ht="21.75" customHeight="1" x14ac:dyDescent="0.25">
      <c r="A16" s="14" t="s">
        <v>19</v>
      </c>
      <c r="B16" s="2" t="s">
        <v>12</v>
      </c>
      <c r="C16" s="3">
        <v>650</v>
      </c>
      <c r="D16" s="2"/>
      <c r="E16" s="2">
        <f t="shared" si="0"/>
        <v>0</v>
      </c>
    </row>
    <row r="17" spans="1:5" ht="32.25" customHeight="1" x14ac:dyDescent="0.25">
      <c r="A17" s="14" t="s">
        <v>20</v>
      </c>
      <c r="B17" s="2" t="s">
        <v>16</v>
      </c>
      <c r="C17" s="3">
        <v>2</v>
      </c>
      <c r="D17" s="2"/>
      <c r="E17" s="2">
        <f t="shared" si="0"/>
        <v>0</v>
      </c>
    </row>
    <row r="18" spans="1:5" ht="30.75" customHeight="1" x14ac:dyDescent="0.25">
      <c r="A18" s="14" t="s">
        <v>21</v>
      </c>
      <c r="B18" s="2" t="s">
        <v>16</v>
      </c>
      <c r="C18" s="3">
        <v>3</v>
      </c>
      <c r="D18" s="2"/>
      <c r="E18" s="2">
        <f t="shared" si="0"/>
        <v>0</v>
      </c>
    </row>
    <row r="19" spans="1:5" ht="21.75" customHeight="1" x14ac:dyDescent="0.25">
      <c r="A19" s="14" t="s">
        <v>22</v>
      </c>
      <c r="B19" s="2" t="s">
        <v>23</v>
      </c>
      <c r="C19" s="3">
        <v>16</v>
      </c>
      <c r="D19" s="2"/>
      <c r="E19" s="2">
        <f t="shared" si="0"/>
        <v>0</v>
      </c>
    </row>
    <row r="20" spans="1:5" ht="21.75" customHeight="1" x14ac:dyDescent="0.25">
      <c r="A20" s="14" t="s">
        <v>24</v>
      </c>
      <c r="B20" s="2" t="s">
        <v>25</v>
      </c>
      <c r="C20" s="3">
        <v>10</v>
      </c>
      <c r="D20" s="2"/>
      <c r="E20" s="2">
        <f t="shared" si="0"/>
        <v>0</v>
      </c>
    </row>
    <row r="21" spans="1:5" ht="21.75" customHeight="1" x14ac:dyDescent="0.25">
      <c r="A21" s="14" t="s">
        <v>26</v>
      </c>
      <c r="B21" s="2" t="s">
        <v>25</v>
      </c>
      <c r="C21" s="3">
        <v>80</v>
      </c>
      <c r="D21" s="2"/>
      <c r="E21" s="2">
        <f t="shared" si="0"/>
        <v>0</v>
      </c>
    </row>
    <row r="22" spans="1:5" ht="21.75" customHeight="1" x14ac:dyDescent="0.25">
      <c r="A22" s="14" t="s">
        <v>27</v>
      </c>
      <c r="B22" s="2" t="s">
        <v>25</v>
      </c>
      <c r="C22" s="3">
        <v>80</v>
      </c>
      <c r="D22" s="2"/>
      <c r="E22" s="2">
        <f t="shared" si="0"/>
        <v>0</v>
      </c>
    </row>
    <row r="23" spans="1:5" ht="30.75" customHeight="1" x14ac:dyDescent="0.25">
      <c r="A23" s="14" t="s">
        <v>28</v>
      </c>
      <c r="B23" s="2" t="s">
        <v>25</v>
      </c>
      <c r="C23" s="5">
        <f>4305-1305</f>
        <v>3000</v>
      </c>
      <c r="D23" s="2"/>
      <c r="E23" s="2">
        <f t="shared" si="0"/>
        <v>0</v>
      </c>
    </row>
    <row r="24" spans="1:5" ht="35.25" customHeight="1" x14ac:dyDescent="0.25">
      <c r="A24" s="14" t="s">
        <v>29</v>
      </c>
      <c r="B24" s="2" t="s">
        <v>25</v>
      </c>
      <c r="C24" s="3">
        <v>70</v>
      </c>
      <c r="D24" s="2"/>
      <c r="E24" s="2">
        <f t="shared" si="0"/>
        <v>0</v>
      </c>
    </row>
    <row r="25" spans="1:5" ht="33" customHeight="1" x14ac:dyDescent="0.25">
      <c r="A25" s="14" t="s">
        <v>30</v>
      </c>
      <c r="B25" s="2" t="s">
        <v>25</v>
      </c>
      <c r="C25" s="3">
        <v>30</v>
      </c>
      <c r="D25" s="2"/>
      <c r="E25" s="2">
        <f t="shared" si="0"/>
        <v>0</v>
      </c>
    </row>
    <row r="26" spans="1:5" ht="21.75" customHeight="1" x14ac:dyDescent="0.25">
      <c r="A26" s="14" t="s">
        <v>31</v>
      </c>
      <c r="B26" s="2" t="s">
        <v>32</v>
      </c>
      <c r="C26" s="3">
        <v>11.38</v>
      </c>
      <c r="D26" s="2"/>
      <c r="E26" s="2">
        <f t="shared" si="0"/>
        <v>0</v>
      </c>
    </row>
    <row r="27" spans="1:5" ht="33" customHeight="1" x14ac:dyDescent="0.25">
      <c r="A27" s="14" t="s">
        <v>33</v>
      </c>
      <c r="B27" s="2" t="s">
        <v>25</v>
      </c>
      <c r="C27" s="3">
        <v>10</v>
      </c>
      <c r="D27" s="4"/>
      <c r="E27" s="2">
        <f t="shared" si="0"/>
        <v>0</v>
      </c>
    </row>
    <row r="28" spans="1:5" ht="32.25" customHeight="1" x14ac:dyDescent="0.25">
      <c r="A28" s="14" t="s">
        <v>34</v>
      </c>
      <c r="B28" s="2" t="s">
        <v>25</v>
      </c>
      <c r="C28" s="3">
        <v>320</v>
      </c>
      <c r="D28" s="4"/>
      <c r="E28" s="2">
        <f t="shared" si="0"/>
        <v>0</v>
      </c>
    </row>
    <row r="29" spans="1:5" ht="21.75" customHeight="1" x14ac:dyDescent="0.25">
      <c r="A29" s="14" t="s">
        <v>35</v>
      </c>
      <c r="B29" s="2" t="s">
        <v>14</v>
      </c>
      <c r="C29" s="3">
        <v>15</v>
      </c>
      <c r="D29" s="2"/>
      <c r="E29" s="2">
        <f t="shared" si="0"/>
        <v>0</v>
      </c>
    </row>
    <row r="30" spans="1:5" ht="33" customHeight="1" x14ac:dyDescent="0.25">
      <c r="A30" s="14" t="s">
        <v>36</v>
      </c>
      <c r="B30" s="2" t="s">
        <v>32</v>
      </c>
      <c r="C30" s="3">
        <v>7.28</v>
      </c>
      <c r="D30" s="2"/>
      <c r="E30" s="2">
        <f t="shared" si="0"/>
        <v>0</v>
      </c>
    </row>
    <row r="31" spans="1:5" ht="33.75" customHeight="1" x14ac:dyDescent="0.25">
      <c r="A31" s="14" t="s">
        <v>37</v>
      </c>
      <c r="B31" s="2" t="s">
        <v>32</v>
      </c>
      <c r="C31" s="3">
        <v>17.91</v>
      </c>
      <c r="D31" s="2"/>
      <c r="E31" s="2">
        <f t="shared" si="0"/>
        <v>0</v>
      </c>
    </row>
    <row r="32" spans="1:5" ht="36" customHeight="1" x14ac:dyDescent="0.25">
      <c r="A32" s="14" t="s">
        <v>38</v>
      </c>
      <c r="B32" s="2" t="s">
        <v>32</v>
      </c>
      <c r="C32" s="3">
        <v>27.97</v>
      </c>
      <c r="D32" s="2"/>
      <c r="E32" s="2">
        <f t="shared" si="0"/>
        <v>0</v>
      </c>
    </row>
    <row r="33" spans="1:5" ht="21.75" customHeight="1" x14ac:dyDescent="0.25">
      <c r="A33" s="14" t="s">
        <v>43</v>
      </c>
      <c r="B33" s="2" t="s">
        <v>32</v>
      </c>
      <c r="C33" s="3">
        <v>0.1</v>
      </c>
      <c r="D33" s="2"/>
      <c r="E33" s="2">
        <f t="shared" si="0"/>
        <v>0</v>
      </c>
    </row>
    <row r="34" spans="1:5" ht="21.75" customHeight="1" x14ac:dyDescent="0.25">
      <c r="A34" s="14" t="s">
        <v>39</v>
      </c>
      <c r="B34" s="2" t="s">
        <v>32</v>
      </c>
      <c r="C34" s="3">
        <v>1.2</v>
      </c>
      <c r="D34" s="2"/>
      <c r="E34" s="2">
        <f t="shared" ref="E34" si="1">C34*D34</f>
        <v>0</v>
      </c>
    </row>
    <row r="35" spans="1:5" ht="21.75" customHeight="1" thickBot="1" x14ac:dyDescent="0.3"/>
    <row r="36" spans="1:5" ht="21.75" customHeight="1" x14ac:dyDescent="0.25">
      <c r="A36" s="15" t="s">
        <v>40</v>
      </c>
      <c r="B36" s="16"/>
      <c r="C36" s="16"/>
      <c r="D36" s="17"/>
      <c r="E36" s="6">
        <f>SUM(E11:E35)</f>
        <v>0</v>
      </c>
    </row>
    <row r="37" spans="1:5" ht="21.75" customHeight="1" x14ac:dyDescent="0.25">
      <c r="A37" s="18" t="s">
        <v>41</v>
      </c>
      <c r="B37" s="19"/>
      <c r="C37" s="19"/>
      <c r="D37" s="20"/>
      <c r="E37" s="7">
        <f>E36*0.095</f>
        <v>0</v>
      </c>
    </row>
    <row r="38" spans="1:5" ht="21.75" customHeight="1" thickBot="1" x14ac:dyDescent="0.3">
      <c r="A38" s="21" t="s">
        <v>42</v>
      </c>
      <c r="B38" s="22"/>
      <c r="C38" s="22"/>
      <c r="D38" s="23"/>
      <c r="E38" s="8">
        <f>SUM(E36:E37)</f>
        <v>0</v>
      </c>
    </row>
    <row r="40" spans="1:5" ht="21.75" customHeight="1" x14ac:dyDescent="0.25">
      <c r="A40" t="s">
        <v>45</v>
      </c>
    </row>
  </sheetData>
  <mergeCells count="10">
    <mergeCell ref="A36:D36"/>
    <mergeCell ref="A37:D37"/>
    <mergeCell ref="A38:D38"/>
    <mergeCell ref="D2:E2"/>
    <mergeCell ref="A8:A9"/>
    <mergeCell ref="B8:B9"/>
    <mergeCell ref="C8:C9"/>
    <mergeCell ref="D8:D9"/>
    <mergeCell ref="B5:E5"/>
    <mergeCell ref="B6:E6"/>
  </mergeCells>
  <pageMargins left="0.43307086614173229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Sheet1</vt:lpstr>
      <vt:lpstr>Sheet1!Področje_tiskanja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Grah</dc:creator>
  <cp:lastModifiedBy>Marjan Grah</cp:lastModifiedBy>
  <cp:lastPrinted>2024-05-21T09:39:48Z</cp:lastPrinted>
  <dcterms:created xsi:type="dcterms:W3CDTF">2015-06-05T18:17:20Z</dcterms:created>
  <dcterms:modified xsi:type="dcterms:W3CDTF">2024-06-26T11:34:06Z</dcterms:modified>
</cp:coreProperties>
</file>