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i\05 NAROČILNICE\2022\IZVEDBA VZDRŽEVALNIH DEL NA OPREMI AVTOBUSNIH POSTAJALIŠČ 2022\"/>
    </mc:Choice>
  </mc:AlternateContent>
  <xr:revisionPtr revIDLastSave="0" documentId="13_ncr:1_{CC5C277F-BF38-4382-842A-93698553C742}" xr6:coauthVersionLast="47" xr6:coauthVersionMax="47" xr10:uidLastSave="{00000000-0000-0000-0000-000000000000}"/>
  <bookViews>
    <workbookView xWindow="28680" yWindow="-120" windowWidth="29040" windowHeight="15840" xr2:uid="{16AA0936-0F60-434D-AB03-F213A2E5732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5" i="1"/>
  <c r="F18" i="1"/>
  <c r="F19" i="1"/>
  <c r="F16" i="1"/>
  <c r="F17" i="1"/>
  <c r="F14" i="1"/>
  <c r="F13" i="1"/>
  <c r="F12" i="1"/>
  <c r="F11" i="1"/>
  <c r="F10" i="1"/>
  <c r="F9" i="1"/>
  <c r="F8" i="1"/>
  <c r="F7" i="1"/>
  <c r="F6" i="1"/>
  <c r="F4" i="1"/>
  <c r="F3" i="1"/>
  <c r="F20" i="1"/>
  <c r="F21" i="1" l="1"/>
  <c r="F22" i="1" l="1"/>
  <c r="F24" i="1" l="1"/>
  <c r="F25" i="1" s="1"/>
  <c r="F26" i="1" l="1"/>
</calcChain>
</file>

<file path=xl/sharedStrings.xml><?xml version="1.0" encoding="utf-8"?>
<sst xmlns="http://schemas.openxmlformats.org/spreadsheetml/2006/main" count="47" uniqueCount="31">
  <si>
    <t>Dela za izvedbo</t>
  </si>
  <si>
    <t>enota</t>
  </si>
  <si>
    <t>količina</t>
  </si>
  <si>
    <t>Cena/em v EUR brez DDV</t>
  </si>
  <si>
    <t>Skupaj v EUR brez DDV</t>
  </si>
  <si>
    <t>Skupaj brez DDV</t>
  </si>
  <si>
    <t>DDV 22%</t>
  </si>
  <si>
    <t>Skupaj z DDV</t>
  </si>
  <si>
    <t>ČIŠČENJE ODVODNIH KANALOV</t>
  </si>
  <si>
    <t>ČIŠČENJE STEKLENIH POVRŠIN</t>
  </si>
  <si>
    <t>NALEPKA ZA PTIČE</t>
  </si>
  <si>
    <t>DOBAVA IN ZAMENJAVA KOŠA ZA SMETI</t>
  </si>
  <si>
    <t>BRUŠENJE IN BARVANJE CELOTNE KLOPI S PREMAZOM ZA LES</t>
  </si>
  <si>
    <t>DOBAVA IN MONTAŽE NOVE VITRINE ZA VOZNI RED</t>
  </si>
  <si>
    <t>POPRAVILO/ČIŠČENJE VITRINE ZA VOZNI RED</t>
  </si>
  <si>
    <t>ČIŠČENJE STREHE</t>
  </si>
  <si>
    <t>DOBAVA IN ZAMENJAVA STREHE V CELOTI</t>
  </si>
  <si>
    <t>ZATESNITEV STIKA STREŠNIH ELEMENTOV</t>
  </si>
  <si>
    <t>DOBAVA IN ZAMENJAVA POSAMEZNEGA STEKLA</t>
  </si>
  <si>
    <t>DOBAVA IN ZAMENJAVA POSAMEZNEGA NOSILCA ZA STEKLO</t>
  </si>
  <si>
    <t>BRUŠENJE IN BARVANJE KOVINSKE KONSTRUKCIJE</t>
  </si>
  <si>
    <t>POPRAVILO KOVINSKE KONSTRUKCIJE</t>
  </si>
  <si>
    <t>POPRAVILO STREHE DRUGO (PRITRDILNI ELEMENTI, NOSILNI ELEMENTI, SPOJI, …)</t>
  </si>
  <si>
    <t>kpl</t>
  </si>
  <si>
    <t>kos</t>
  </si>
  <si>
    <t>Nepredvidena dela (5%)</t>
  </si>
  <si>
    <t>km</t>
  </si>
  <si>
    <t>DOBAVA IN MENJAVA LESENE KLOPI</t>
  </si>
  <si>
    <t>POPRAVILO STREHE / DELNA ZAMENJAVA</t>
  </si>
  <si>
    <t>KILOMETRINA (0,37€/km)</t>
  </si>
  <si>
    <t>Popust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</si>
</sst>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A0E54-2D89-4282-8D8C-8FC5E089AB69}">
  <sheetPr>
    <pageSetUpPr fitToPage="1"/>
  </sheetPr>
  <dimension ref="B1:F26"/>
  <sheetViews>
    <sheetView tabSelected="1" workbookViewId="0">
      <selection activeCell="E15" sqref="E15"/>
    </sheetView>
  </sheetViews>
  <sheetFormatPr defaultRowHeight="15" x14ac:dyDescent="0.25"/>
  <cols>
    <col min="1" max="1" width="3.140625" style="35" customWidth="1"/>
    <col min="2" max="2" width="73.28515625" style="35" bestFit="1" customWidth="1"/>
    <col min="3" max="6" width="13.85546875" style="36" customWidth="1"/>
    <col min="7" max="16384" width="9.140625" style="35"/>
  </cols>
  <sheetData>
    <row r="1" spans="2:6" ht="15.75" thickBot="1" x14ac:dyDescent="0.3"/>
    <row r="2" spans="2:6" ht="39" customHeight="1" thickBot="1" x14ac:dyDescent="0.3">
      <c r="B2" s="30" t="s">
        <v>0</v>
      </c>
      <c r="C2" s="31" t="s">
        <v>1</v>
      </c>
      <c r="D2" s="31" t="s">
        <v>2</v>
      </c>
      <c r="E2" s="32" t="s">
        <v>3</v>
      </c>
      <c r="F2" s="33" t="s">
        <v>4</v>
      </c>
    </row>
    <row r="3" spans="2:6" x14ac:dyDescent="0.25">
      <c r="B3" s="17" t="s">
        <v>9</v>
      </c>
      <c r="C3" s="18" t="s">
        <v>23</v>
      </c>
      <c r="D3" s="18">
        <v>98</v>
      </c>
      <c r="E3" s="1"/>
      <c r="F3" s="13">
        <f t="shared" ref="F3:F12" si="0">D3*E3</f>
        <v>0</v>
      </c>
    </row>
    <row r="4" spans="2:6" x14ac:dyDescent="0.25">
      <c r="B4" s="19" t="s">
        <v>18</v>
      </c>
      <c r="C4" s="20" t="s">
        <v>24</v>
      </c>
      <c r="D4" s="20">
        <v>1</v>
      </c>
      <c r="E4" s="2"/>
      <c r="F4" s="14">
        <f t="shared" si="0"/>
        <v>0</v>
      </c>
    </row>
    <row r="5" spans="2:6" x14ac:dyDescent="0.25">
      <c r="B5" s="19" t="s">
        <v>19</v>
      </c>
      <c r="C5" s="20" t="s">
        <v>24</v>
      </c>
      <c r="D5" s="20">
        <v>0</v>
      </c>
      <c r="E5" s="2"/>
      <c r="F5" s="14">
        <f t="shared" si="0"/>
        <v>0</v>
      </c>
    </row>
    <row r="6" spans="2:6" ht="15.75" thickBot="1" x14ac:dyDescent="0.3">
      <c r="B6" s="21" t="s">
        <v>10</v>
      </c>
      <c r="C6" s="22" t="s">
        <v>24</v>
      </c>
      <c r="D6" s="23">
        <v>15</v>
      </c>
      <c r="E6" s="4"/>
      <c r="F6" s="15">
        <f t="shared" si="0"/>
        <v>0</v>
      </c>
    </row>
    <row r="7" spans="2:6" ht="15.75" thickBot="1" x14ac:dyDescent="0.3">
      <c r="B7" s="24" t="s">
        <v>11</v>
      </c>
      <c r="C7" s="25" t="s">
        <v>24</v>
      </c>
      <c r="D7" s="25">
        <v>14</v>
      </c>
      <c r="E7" s="5"/>
      <c r="F7" s="16">
        <f t="shared" si="0"/>
        <v>0</v>
      </c>
    </row>
    <row r="8" spans="2:6" x14ac:dyDescent="0.25">
      <c r="B8" s="17" t="s">
        <v>27</v>
      </c>
      <c r="C8" s="18" t="s">
        <v>24</v>
      </c>
      <c r="D8" s="18">
        <v>1</v>
      </c>
      <c r="E8" s="1"/>
      <c r="F8" s="13">
        <f t="shared" si="0"/>
        <v>0</v>
      </c>
    </row>
    <row r="9" spans="2:6" ht="15.75" thickBot="1" x14ac:dyDescent="0.3">
      <c r="B9" s="21" t="s">
        <v>12</v>
      </c>
      <c r="C9" s="22" t="s">
        <v>23</v>
      </c>
      <c r="D9" s="22">
        <v>4</v>
      </c>
      <c r="E9" s="3"/>
      <c r="F9" s="15">
        <f t="shared" si="0"/>
        <v>0</v>
      </c>
    </row>
    <row r="10" spans="2:6" x14ac:dyDescent="0.25">
      <c r="B10" s="17" t="s">
        <v>13</v>
      </c>
      <c r="C10" s="18" t="s">
        <v>24</v>
      </c>
      <c r="D10" s="18">
        <v>34</v>
      </c>
      <c r="E10" s="1"/>
      <c r="F10" s="13">
        <f t="shared" si="0"/>
        <v>0</v>
      </c>
    </row>
    <row r="11" spans="2:6" ht="15.75" thickBot="1" x14ac:dyDescent="0.3">
      <c r="B11" s="21" t="s">
        <v>14</v>
      </c>
      <c r="C11" s="22" t="s">
        <v>24</v>
      </c>
      <c r="D11" s="22">
        <v>4</v>
      </c>
      <c r="E11" s="3"/>
      <c r="F11" s="15">
        <f t="shared" si="0"/>
        <v>0</v>
      </c>
    </row>
    <row r="12" spans="2:6" ht="15.75" thickBot="1" x14ac:dyDescent="0.3">
      <c r="B12" s="26" t="s">
        <v>8</v>
      </c>
      <c r="C12" s="25" t="s">
        <v>24</v>
      </c>
      <c r="D12" s="25">
        <v>27</v>
      </c>
      <c r="E12" s="5"/>
      <c r="F12" s="16">
        <f t="shared" si="0"/>
        <v>0</v>
      </c>
    </row>
    <row r="13" spans="2:6" x14ac:dyDescent="0.25">
      <c r="B13" s="27" t="s">
        <v>15</v>
      </c>
      <c r="C13" s="18" t="s">
        <v>24</v>
      </c>
      <c r="D13" s="18">
        <v>6</v>
      </c>
      <c r="E13" s="1"/>
      <c r="F13" s="13">
        <f>D13*E13</f>
        <v>0</v>
      </c>
    </row>
    <row r="14" spans="2:6" x14ac:dyDescent="0.25">
      <c r="B14" s="28" t="s">
        <v>16</v>
      </c>
      <c r="C14" s="20" t="s">
        <v>23</v>
      </c>
      <c r="D14" s="20">
        <v>3</v>
      </c>
      <c r="E14" s="2"/>
      <c r="F14" s="14">
        <f>D14*E14</f>
        <v>0</v>
      </c>
    </row>
    <row r="15" spans="2:6" x14ac:dyDescent="0.25">
      <c r="B15" s="28" t="s">
        <v>28</v>
      </c>
      <c r="C15" s="20" t="s">
        <v>24</v>
      </c>
      <c r="D15" s="20">
        <v>1</v>
      </c>
      <c r="E15" s="2"/>
      <c r="F15" s="14">
        <f>D15*E15</f>
        <v>0</v>
      </c>
    </row>
    <row r="16" spans="2:6" x14ac:dyDescent="0.25">
      <c r="B16" s="28" t="s">
        <v>17</v>
      </c>
      <c r="C16" s="20" t="s">
        <v>24</v>
      </c>
      <c r="D16" s="20">
        <v>0</v>
      </c>
      <c r="E16" s="2"/>
      <c r="F16" s="14">
        <f>D16*E16</f>
        <v>0</v>
      </c>
    </row>
    <row r="17" spans="2:6" ht="15.75" thickBot="1" x14ac:dyDescent="0.3">
      <c r="B17" s="29" t="s">
        <v>22</v>
      </c>
      <c r="C17" s="22" t="s">
        <v>24</v>
      </c>
      <c r="D17" s="22">
        <v>0</v>
      </c>
      <c r="E17" s="3"/>
      <c r="F17" s="15">
        <f t="shared" ref="F17:F19" si="1">D17*E17</f>
        <v>0</v>
      </c>
    </row>
    <row r="18" spans="2:6" x14ac:dyDescent="0.25">
      <c r="B18" s="27" t="s">
        <v>20</v>
      </c>
      <c r="C18" s="18" t="s">
        <v>23</v>
      </c>
      <c r="D18" s="18">
        <v>0</v>
      </c>
      <c r="E18" s="1"/>
      <c r="F18" s="13">
        <f t="shared" si="1"/>
        <v>0</v>
      </c>
    </row>
    <row r="19" spans="2:6" ht="15.75" thickBot="1" x14ac:dyDescent="0.3">
      <c r="B19" s="29" t="s">
        <v>21</v>
      </c>
      <c r="C19" s="22" t="s">
        <v>23</v>
      </c>
      <c r="D19" s="22">
        <v>0</v>
      </c>
      <c r="E19" s="3"/>
      <c r="F19" s="15">
        <f t="shared" si="1"/>
        <v>0</v>
      </c>
    </row>
    <row r="20" spans="2:6" ht="15.75" thickBot="1" x14ac:dyDescent="0.3">
      <c r="B20" s="6" t="s">
        <v>29</v>
      </c>
      <c r="C20" s="7" t="s">
        <v>26</v>
      </c>
      <c r="D20" s="7">
        <v>300</v>
      </c>
      <c r="E20" s="34"/>
      <c r="F20" s="8">
        <f t="shared" ref="F20" si="2">D20*E20</f>
        <v>0</v>
      </c>
    </row>
    <row r="21" spans="2:6" x14ac:dyDescent="0.25">
      <c r="B21" s="38" t="s">
        <v>5</v>
      </c>
      <c r="C21" s="39"/>
      <c r="D21" s="39"/>
      <c r="E21" s="39"/>
      <c r="F21" s="9">
        <f>ROUND(SUM(F3:F20),2)</f>
        <v>0</v>
      </c>
    </row>
    <row r="22" spans="2:6" x14ac:dyDescent="0.25">
      <c r="B22" s="44" t="s">
        <v>25</v>
      </c>
      <c r="C22" s="45"/>
      <c r="D22" s="45"/>
      <c r="E22" s="46"/>
      <c r="F22" s="10">
        <f>ROUND(F21*0.05,2)</f>
        <v>0</v>
      </c>
    </row>
    <row r="23" spans="2:6" x14ac:dyDescent="0.25">
      <c r="B23" s="40" t="s">
        <v>30</v>
      </c>
      <c r="C23" s="41"/>
      <c r="D23" s="41"/>
      <c r="E23" s="41"/>
      <c r="F23" s="37"/>
    </row>
    <row r="24" spans="2:6" x14ac:dyDescent="0.25">
      <c r="B24" s="40" t="s">
        <v>5</v>
      </c>
      <c r="C24" s="41"/>
      <c r="D24" s="41"/>
      <c r="E24" s="41"/>
      <c r="F24" s="11">
        <f>ROUND(F21+F22-F23,2)</f>
        <v>0</v>
      </c>
    </row>
    <row r="25" spans="2:6" x14ac:dyDescent="0.25">
      <c r="B25" s="40" t="s">
        <v>6</v>
      </c>
      <c r="C25" s="41"/>
      <c r="D25" s="41"/>
      <c r="E25" s="41"/>
      <c r="F25" s="11">
        <f>ROUND(F24*0.22,2)</f>
        <v>0</v>
      </c>
    </row>
    <row r="26" spans="2:6" ht="15.75" thickBot="1" x14ac:dyDescent="0.3">
      <c r="B26" s="42" t="s">
        <v>7</v>
      </c>
      <c r="C26" s="43"/>
      <c r="D26" s="43"/>
      <c r="E26" s="43"/>
      <c r="F26" s="12">
        <f>ROUND(F24*1.22,2)</f>
        <v>0</v>
      </c>
    </row>
  </sheetData>
  <sheetProtection algorithmName="SHA-512" hashValue="7UqLRZ0bKGhVof3peVudGPMFm8+r/JSISNV3wgKCQ/X3vuoZUfsdICkyGmL9Vx/Vn7TCWgli5UTJcygFw4H1yA==" saltValue="WL7FXQ6fXEWSG10xCaJheA==" spinCount="100000" sheet="1" objects="1" scenarios="1" selectLockedCells="1"/>
  <mergeCells count="6">
    <mergeCell ref="B21:E21"/>
    <mergeCell ref="B23:E23"/>
    <mergeCell ref="B24:E24"/>
    <mergeCell ref="B25:E25"/>
    <mergeCell ref="B26:E26"/>
    <mergeCell ref="B22:E22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igortomazin</dc:creator>
  <cp:lastModifiedBy>igortomazin</cp:lastModifiedBy>
  <cp:lastPrinted>2022-01-10T11:30:06Z</cp:lastPrinted>
  <dcterms:created xsi:type="dcterms:W3CDTF">2022-01-04T08:27:06Z</dcterms:created>
  <dcterms:modified xsi:type="dcterms:W3CDTF">2022-01-10T11:49:16Z</dcterms:modified>
</cp:coreProperties>
</file>