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Dokumenti\06 GC\2021\POGODBA VZDRŽEVANJE GOZDNIH CEST V MONM 2021\RAZPIS\"/>
    </mc:Choice>
  </mc:AlternateContent>
  <xr:revisionPtr revIDLastSave="0" documentId="13_ncr:1_{C29A05F6-75AA-487B-BA03-B0F54F5E47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1" i="1"/>
  <c r="B28" i="1" l="1"/>
  <c r="B29" i="1" s="1"/>
  <c r="B30" i="1" l="1"/>
</calcChain>
</file>

<file path=xl/sharedStrings.xml><?xml version="1.0" encoding="utf-8"?>
<sst xmlns="http://schemas.openxmlformats.org/spreadsheetml/2006/main" count="47" uniqueCount="35">
  <si>
    <t>Zbirni program vzdrževalnih del na gozdnih cestah za leto 2021</t>
  </si>
  <si>
    <t>investitor:</t>
  </si>
  <si>
    <r>
      <t xml:space="preserve">Občina </t>
    </r>
    <r>
      <rPr>
        <b/>
        <sz val="11"/>
        <color theme="1"/>
        <rFont val="Calibri"/>
        <family val="2"/>
        <charset val="238"/>
        <scheme val="minor"/>
      </rPr>
      <t>Novo mesto</t>
    </r>
  </si>
  <si>
    <t>Krajevna enota:</t>
  </si>
  <si>
    <t>Vse</t>
  </si>
  <si>
    <t>opis dela</t>
  </si>
  <si>
    <t>enota</t>
  </si>
  <si>
    <t>cena brez ddv v €/enoto</t>
  </si>
  <si>
    <t>znesek v €</t>
  </si>
  <si>
    <t>kol. * cena</t>
  </si>
  <si>
    <t>Nepredvidena dela - premiki materiala - premik materiala na delovišču</t>
  </si>
  <si>
    <t>m3</t>
  </si>
  <si>
    <t>Odvodnjavanje - cevni prepusti dobava in izvedba - betonski - betonski Ø 50 cm</t>
  </si>
  <si>
    <t>m</t>
  </si>
  <si>
    <t>Odvodnjavanje - iztočna glava - material in izvedba - kamen v betonu</t>
  </si>
  <si>
    <t>kos</t>
  </si>
  <si>
    <t>Odvodnjavanje - vtočna glava - material in izvedba - betonski vtočni jašek s pokrovom</t>
  </si>
  <si>
    <t>Odvodnjavanje - čiščenje obstoječih odvodnih naprav - cevni prepusti</t>
  </si>
  <si>
    <t>Prometna signalizacija in oprema - drogovi - dobava materiala / izvedba - dobava in postavitev droga z obbetoniranjem</t>
  </si>
  <si>
    <t>Prometna signalizacija in oprema - signalizacija (znaki, table…) - dobava materiala / izvedba - dobava in namestitev signalizacije</t>
  </si>
  <si>
    <t>Vzdrževalna zemeljska dela - izkop z bagrom - hribina 3.-4. kategorije</t>
  </si>
  <si>
    <t>Vzdrževanje in obnova vozišč - dobava in razgrinjanje materiala z dozirno verigo - obrabna plast - obrabna plast I</t>
  </si>
  <si>
    <t>Vzdrževanje in obnova vozišč - dobava in razgrinjanje materiala z dozirno verigo - obrabna plast - obrabna plast II</t>
  </si>
  <si>
    <t>Vzdrževanje in obnova vozišč - dobava nasipnega materiala v deponijo fco gozdna cesta</t>
  </si>
  <si>
    <t>Vzdrževanje in obnova vozišč - komprimiranje vozišč</t>
  </si>
  <si>
    <t>km</t>
  </si>
  <si>
    <t>Vzdrževanje in obnova vozišč - strojno vzdrževanje cestišča z grederjem - brez koritnice</t>
  </si>
  <si>
    <t>Vzdrževanje in obnova vozišč - strojno vzdrževanje cestišča z grederjem - s koritnico - enostransko</t>
  </si>
  <si>
    <t>Vzdrževanje svetlega profila - čiščenje svetlega profila - enostransko</t>
  </si>
  <si>
    <t>skupaj brez ddv</t>
  </si>
  <si>
    <t>ddv 9,5%</t>
  </si>
  <si>
    <t>Vse skupaj</t>
  </si>
  <si>
    <t>Datum izpisa: 8. 4. 2021</t>
  </si>
  <si>
    <t>Okvirna količina</t>
  </si>
  <si>
    <t>Odvodnjavanje - ostalo - izdelava jarka za odvodnjavanje 0,70m širine in 0,40m globine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</si>
</sst>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</xf>
    <xf numFmtId="0" fontId="0" fillId="0" borderId="0" xfId="0" applyProtection="1"/>
    <xf numFmtId="4" fontId="0" fillId="0" borderId="1" xfId="0" applyNumberFormat="1" applyBorder="1" applyAlignment="1" applyProtection="1">
      <alignment horizontal="right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4" fontId="0" fillId="0" borderId="2" xfId="0" applyNumberFormat="1" applyBorder="1" applyAlignment="1" applyProtection="1">
      <alignment horizontal="right" vertical="center" wrapText="1"/>
    </xf>
    <xf numFmtId="4" fontId="0" fillId="0" borderId="3" xfId="0" applyNumberFormat="1" applyBorder="1" applyAlignment="1" applyProtection="1">
      <alignment horizontal="right" vertical="center" wrapText="1"/>
    </xf>
    <xf numFmtId="4" fontId="0" fillId="0" borderId="4" xfId="0" applyNumberFormat="1" applyBorder="1" applyAlignment="1" applyProtection="1">
      <alignment horizontal="right" vertical="center" wrapText="1"/>
    </xf>
    <xf numFmtId="14" fontId="0" fillId="0" borderId="0" xfId="0" applyNumberFormat="1" applyAlignment="1" applyProtection="1">
      <alignment horizontal="right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38100</xdr:rowOff>
    </xdr:to>
    <xdr:sp macro="" textlink="">
      <xdr:nvSpPr>
        <xdr:cNvPr id="1025" name="AutoShape 1" descr="https://zgs.gisportal.si/web/FileProxy.ashx?Path=/Themes/images/ZGS_LOGO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2"/>
  <sheetViews>
    <sheetView tabSelected="1" workbookViewId="0">
      <selection activeCell="D20" sqref="D20"/>
    </sheetView>
  </sheetViews>
  <sheetFormatPr defaultRowHeight="21" customHeight="1" x14ac:dyDescent="0.25"/>
  <cols>
    <col min="1" max="1" width="116.42578125" style="3" bestFit="1" customWidth="1"/>
    <col min="2" max="2" width="6.140625" style="3" bestFit="1" customWidth="1"/>
    <col min="3" max="3" width="8.140625" style="3" bestFit="1" customWidth="1"/>
    <col min="4" max="4" width="22.5703125" style="3" bestFit="1" customWidth="1"/>
    <col min="5" max="5" width="10.28515625" style="3" bestFit="1" customWidth="1"/>
    <col min="6" max="16384" width="9.140625" style="3"/>
  </cols>
  <sheetData>
    <row r="2" spans="1:5" ht="21" customHeight="1" x14ac:dyDescent="0.25">
      <c r="A2" s="9">
        <v>44294</v>
      </c>
      <c r="B2" s="9"/>
      <c r="C2" s="9"/>
      <c r="D2" s="9"/>
      <c r="E2" s="9"/>
    </row>
    <row r="3" spans="1:5" ht="21" customHeight="1" x14ac:dyDescent="0.25">
      <c r="A3" s="3" t="s">
        <v>0</v>
      </c>
    </row>
    <row r="6" spans="1:5" ht="21" customHeight="1" x14ac:dyDescent="0.25">
      <c r="A6" s="2" t="s">
        <v>1</v>
      </c>
      <c r="B6" s="11" t="s">
        <v>2</v>
      </c>
      <c r="C6" s="11"/>
      <c r="D6" s="11"/>
      <c r="E6" s="11"/>
    </row>
    <row r="7" spans="1:5" ht="21" customHeight="1" x14ac:dyDescent="0.25">
      <c r="A7" s="2" t="s">
        <v>3</v>
      </c>
      <c r="B7" s="11" t="s">
        <v>4</v>
      </c>
      <c r="C7" s="11"/>
      <c r="D7" s="11"/>
      <c r="E7" s="11"/>
    </row>
    <row r="9" spans="1:5" ht="21" customHeight="1" x14ac:dyDescent="0.25">
      <c r="A9" s="10" t="s">
        <v>5</v>
      </c>
      <c r="B9" s="10" t="s">
        <v>6</v>
      </c>
      <c r="C9" s="10" t="s">
        <v>33</v>
      </c>
      <c r="D9" s="10" t="s">
        <v>7</v>
      </c>
      <c r="E9" s="2" t="s">
        <v>8</v>
      </c>
    </row>
    <row r="10" spans="1:5" ht="21" customHeight="1" x14ac:dyDescent="0.25">
      <c r="A10" s="10"/>
      <c r="B10" s="10"/>
      <c r="C10" s="10"/>
      <c r="D10" s="10"/>
      <c r="E10" s="2" t="s">
        <v>9</v>
      </c>
    </row>
    <row r="11" spans="1:5" ht="21" customHeight="1" x14ac:dyDescent="0.25">
      <c r="A11" s="2" t="s">
        <v>10</v>
      </c>
      <c r="B11" s="2" t="s">
        <v>11</v>
      </c>
      <c r="C11" s="5">
        <v>40</v>
      </c>
      <c r="D11" s="1"/>
      <c r="E11" s="4">
        <f>C11*D11</f>
        <v>0</v>
      </c>
    </row>
    <row r="12" spans="1:5" ht="21" customHeight="1" x14ac:dyDescent="0.25">
      <c r="A12" s="2" t="s">
        <v>12</v>
      </c>
      <c r="B12" s="2" t="s">
        <v>13</v>
      </c>
      <c r="C12" s="5">
        <v>20</v>
      </c>
      <c r="D12" s="1"/>
      <c r="E12" s="4">
        <f t="shared" ref="E12:E26" si="0">C12*D12</f>
        <v>0</v>
      </c>
    </row>
    <row r="13" spans="1:5" ht="21" customHeight="1" x14ac:dyDescent="0.25">
      <c r="A13" s="2" t="s">
        <v>14</v>
      </c>
      <c r="B13" s="2" t="s">
        <v>15</v>
      </c>
      <c r="C13" s="5">
        <v>2</v>
      </c>
      <c r="D13" s="1"/>
      <c r="E13" s="4">
        <f t="shared" si="0"/>
        <v>0</v>
      </c>
    </row>
    <row r="14" spans="1:5" ht="21" customHeight="1" x14ac:dyDescent="0.25">
      <c r="A14" s="2" t="s">
        <v>34</v>
      </c>
      <c r="B14" s="2" t="s">
        <v>25</v>
      </c>
      <c r="C14" s="5">
        <v>0.06</v>
      </c>
      <c r="D14" s="1"/>
      <c r="E14" s="4">
        <f t="shared" si="0"/>
        <v>0</v>
      </c>
    </row>
    <row r="15" spans="1:5" ht="21" customHeight="1" x14ac:dyDescent="0.25">
      <c r="A15" s="2" t="s">
        <v>16</v>
      </c>
      <c r="B15" s="2" t="s">
        <v>15</v>
      </c>
      <c r="C15" s="5">
        <v>3</v>
      </c>
      <c r="D15" s="1"/>
      <c r="E15" s="4">
        <f t="shared" si="0"/>
        <v>0</v>
      </c>
    </row>
    <row r="16" spans="1:5" ht="21" customHeight="1" x14ac:dyDescent="0.25">
      <c r="A16" s="2" t="s">
        <v>17</v>
      </c>
      <c r="B16" s="2" t="s">
        <v>13</v>
      </c>
      <c r="C16" s="5">
        <v>40</v>
      </c>
      <c r="D16" s="1"/>
      <c r="E16" s="4">
        <f t="shared" si="0"/>
        <v>0</v>
      </c>
    </row>
    <row r="17" spans="1:5" ht="21" customHeight="1" x14ac:dyDescent="0.25">
      <c r="A17" s="2" t="s">
        <v>18</v>
      </c>
      <c r="B17" s="2" t="s">
        <v>15</v>
      </c>
      <c r="C17" s="5">
        <v>1</v>
      </c>
      <c r="D17" s="1"/>
      <c r="E17" s="4">
        <f t="shared" si="0"/>
        <v>0</v>
      </c>
    </row>
    <row r="18" spans="1:5" ht="21" customHeight="1" x14ac:dyDescent="0.25">
      <c r="A18" s="2" t="s">
        <v>19</v>
      </c>
      <c r="B18" s="2" t="s">
        <v>15</v>
      </c>
      <c r="C18" s="5">
        <v>2</v>
      </c>
      <c r="D18" s="1"/>
      <c r="E18" s="4">
        <f t="shared" si="0"/>
        <v>0</v>
      </c>
    </row>
    <row r="19" spans="1:5" ht="21" customHeight="1" x14ac:dyDescent="0.25">
      <c r="A19" s="2" t="s">
        <v>20</v>
      </c>
      <c r="B19" s="2" t="s">
        <v>11</v>
      </c>
      <c r="C19" s="5">
        <v>3</v>
      </c>
      <c r="D19" s="1"/>
      <c r="E19" s="4">
        <f t="shared" si="0"/>
        <v>0</v>
      </c>
    </row>
    <row r="20" spans="1:5" ht="21" customHeight="1" x14ac:dyDescent="0.25">
      <c r="A20" s="2" t="s">
        <v>21</v>
      </c>
      <c r="B20" s="2" t="s">
        <v>11</v>
      </c>
      <c r="C20" s="5">
        <v>2338</v>
      </c>
      <c r="D20" s="1"/>
      <c r="E20" s="4">
        <f t="shared" si="0"/>
        <v>0</v>
      </c>
    </row>
    <row r="21" spans="1:5" ht="21" customHeight="1" x14ac:dyDescent="0.25">
      <c r="A21" s="2" t="s">
        <v>22</v>
      </c>
      <c r="B21" s="2" t="s">
        <v>11</v>
      </c>
      <c r="C21" s="5">
        <v>100</v>
      </c>
      <c r="D21" s="1"/>
      <c r="E21" s="4">
        <f t="shared" si="0"/>
        <v>0</v>
      </c>
    </row>
    <row r="22" spans="1:5" ht="21" customHeight="1" x14ac:dyDescent="0.25">
      <c r="A22" s="2" t="s">
        <v>23</v>
      </c>
      <c r="B22" s="2" t="s">
        <v>11</v>
      </c>
      <c r="C22" s="5">
        <v>110</v>
      </c>
      <c r="D22" s="1"/>
      <c r="E22" s="4">
        <f t="shared" si="0"/>
        <v>0</v>
      </c>
    </row>
    <row r="23" spans="1:5" ht="21" customHeight="1" x14ac:dyDescent="0.25">
      <c r="A23" s="2" t="s">
        <v>24</v>
      </c>
      <c r="B23" s="2" t="s">
        <v>25</v>
      </c>
      <c r="C23" s="5">
        <v>0.41</v>
      </c>
      <c r="D23" s="1"/>
      <c r="E23" s="4">
        <f t="shared" si="0"/>
        <v>0</v>
      </c>
    </row>
    <row r="24" spans="1:5" ht="21" customHeight="1" x14ac:dyDescent="0.25">
      <c r="A24" s="2" t="s">
        <v>26</v>
      </c>
      <c r="B24" s="2" t="s">
        <v>25</v>
      </c>
      <c r="C24" s="5">
        <v>20.34</v>
      </c>
      <c r="D24" s="1"/>
      <c r="E24" s="4">
        <f t="shared" si="0"/>
        <v>0</v>
      </c>
    </row>
    <row r="25" spans="1:5" ht="21" customHeight="1" x14ac:dyDescent="0.25">
      <c r="A25" s="2" t="s">
        <v>27</v>
      </c>
      <c r="B25" s="2" t="s">
        <v>25</v>
      </c>
      <c r="C25" s="5">
        <v>34.090000000000003</v>
      </c>
      <c r="D25" s="1"/>
      <c r="E25" s="4">
        <f t="shared" si="0"/>
        <v>0</v>
      </c>
    </row>
    <row r="26" spans="1:5" ht="21" customHeight="1" x14ac:dyDescent="0.25">
      <c r="A26" s="2" t="s">
        <v>28</v>
      </c>
      <c r="B26" s="2" t="s">
        <v>25</v>
      </c>
      <c r="C26" s="5">
        <v>0.3</v>
      </c>
      <c r="D26" s="1"/>
      <c r="E26" s="4">
        <f t="shared" si="0"/>
        <v>0</v>
      </c>
    </row>
    <row r="28" spans="1:5" ht="21" customHeight="1" x14ac:dyDescent="0.25">
      <c r="A28" s="2" t="s">
        <v>29</v>
      </c>
      <c r="B28" s="6">
        <f>ROUND(SUM(E11:E26),2)</f>
        <v>0</v>
      </c>
      <c r="C28" s="7"/>
      <c r="D28" s="7"/>
      <c r="E28" s="8"/>
    </row>
    <row r="29" spans="1:5" ht="21" customHeight="1" x14ac:dyDescent="0.25">
      <c r="A29" s="2" t="s">
        <v>30</v>
      </c>
      <c r="B29" s="6">
        <f>ROUND(B28*0.095,2)</f>
        <v>0</v>
      </c>
      <c r="C29" s="7"/>
      <c r="D29" s="7"/>
      <c r="E29" s="8"/>
    </row>
    <row r="30" spans="1:5" ht="21" customHeight="1" x14ac:dyDescent="0.25">
      <c r="A30" s="2" t="s">
        <v>31</v>
      </c>
      <c r="B30" s="6">
        <f>ROUND(B28*1.095,2)</f>
        <v>0</v>
      </c>
      <c r="C30" s="7"/>
      <c r="D30" s="7"/>
      <c r="E30" s="8"/>
    </row>
    <row r="32" spans="1:5" ht="21" customHeight="1" x14ac:dyDescent="0.25">
      <c r="A32" s="3" t="s">
        <v>32</v>
      </c>
    </row>
  </sheetData>
  <sheetProtection algorithmName="SHA-512" hashValue="FsMwXptepy8YE3o/L/ADwzDb+6mwmyIVrl3Uu3lwJ8mROIeLLGwoEzecmG5Y05rPJjBdh7uU01mzBVdemE67bA==" saltValue="fQuTFK5lSUMUmZ9ePl4UqQ==" spinCount="100000" sheet="1" objects="1" scenarios="1" selectLockedCells="1"/>
  <mergeCells count="10">
    <mergeCell ref="B28:E28"/>
    <mergeCell ref="B29:E29"/>
    <mergeCell ref="B30:E30"/>
    <mergeCell ref="A2:E2"/>
    <mergeCell ref="A9:A10"/>
    <mergeCell ref="B9:B10"/>
    <mergeCell ref="C9:C10"/>
    <mergeCell ref="D9:D10"/>
    <mergeCell ref="B6:E6"/>
    <mergeCell ref="B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igortomazin</cp:lastModifiedBy>
  <dcterms:created xsi:type="dcterms:W3CDTF">2021-04-12T11:05:58Z</dcterms:created>
  <dcterms:modified xsi:type="dcterms:W3CDTF">2021-07-23T11:47:08Z</dcterms:modified>
</cp:coreProperties>
</file>