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5C97F066-580F-4343-B99F-B10000706BA7}" xr6:coauthVersionLast="41" xr6:coauthVersionMax="41" xr10:uidLastSave="{00000000-0000-0000-0000-000000000000}"/>
  <bookViews>
    <workbookView xWindow="3120" yWindow="3120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5" l="1"/>
  <c r="F10" i="5"/>
  <c r="F9" i="5"/>
  <c r="F13" i="5" l="1"/>
  <c r="F12" i="5" l="1"/>
  <c r="F14" i="5"/>
  <c r="F15" i="5"/>
  <c r="F9" i="4" l="1"/>
  <c r="F11" i="5" l="1"/>
  <c r="F11" i="4"/>
  <c r="F10" i="4"/>
  <c r="F12" i="4" l="1"/>
  <c r="E9" i="1" s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<sst xmlns="http://schemas.openxmlformats.org/spreadsheetml/2006/main" count="67" uniqueCount="45">
  <si>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</si>
  <si>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</si>
  <si>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</si>
  <si>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</si>
  <si>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</si>
  <si>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</si>
  <si>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</si>
  <si>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</si>
  <si>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</si>
  <si>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</si>
  <si>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</si>
  <si>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</si>
  <si>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</si>
  <si>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</si>
  <si>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</si>
  <si>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</si>
  <si>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</si>
  <si>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</si>
  <si>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</si>
  <si>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</si>
  <si>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</si>
  <si>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</si>
  <si>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</si>
  <si>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</si>
  <si>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</si>
  <si>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</si>
  <si>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2.0</t>
  </si>
  <si>
    <t>OBNOVA PREDPROSTORA ŠT. 21A v prvem nadstroju na Seidlovi cesti 1, Novo mesto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</si>
  <si>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</si>
  <si>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</si>
  <si>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</si>
  <si>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</si>
  <si>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</si>
  <si>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</si>
  <si>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</si>
  <si>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</si>
  <si>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</si>
  <si>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1.7</t>
  </si>
  <si>
    <t>Dobava in montaža parketa (sovpadajočega obstoječemu) na mestu odstranjene peči s pripravo in prilagoditvijo podlage glede na ugotovljeno obstoječe stanje.</t>
  </si>
  <si>
    <t>Struganje sten in stropov do čiste podlage z iznosom - po potrebi in dogovoru - obračun po dejanskih količinah.</t>
  </si>
  <si>
    <t>Kitanje in glajenje sten in stropa na ostruganem delu s poldisperzijskim kitom 2x -po dejanskih količinah. Vključiti vse stroške ureditve.</t>
  </si>
  <si>
    <t xml:space="preserve">Barvanje lesene predelne stene (brez vrat) -2x  z belim prekrivnim lakom za les  JUBIN decor ali JUBIN email po dogovoru. </t>
  </si>
  <si>
    <t xml:space="preserve">Barvanje lesene predelne stene (brez vrat) -1x z  z belim prekrivnim lakom za les  JUBIN decor ali JUBIN email po dogovoru. </t>
  </si>
  <si>
    <t>Barvanje celotnega okvirja za steklo v predelni steni - 2x z belim prekrivnim lakom za les  JUBIN decor ali JUBIN email po dogovoru.</t>
  </si>
  <si>
    <t>Barvanje celotnih vrat (velikosti cca. 0,85m*1,98m) v predelni steni - 2x  z belim prekrivnim lakom za les  JUBIN decor ali JUBIN email po dogovoru.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</si>
</sst>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" fontId="2" fillId="0" borderId="13" xfId="0" applyNumberFormat="1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opLeftCell="A7" workbookViewId="0">
      <selection activeCell="E10" sqref="E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6" t="s">
        <v>24</v>
      </c>
    </row>
    <row r="4" spans="1:9" x14ac:dyDescent="0.25">
      <c r="A4" s="2"/>
      <c r="B4" s="1" t="s">
        <v>27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0">
        <f>'Slikopleskarska dela'!F16</f>
        <v>0</v>
      </c>
    </row>
    <row r="9" spans="1:9" ht="15.75" thickBot="1" x14ac:dyDescent="0.3">
      <c r="A9" s="13" t="s">
        <v>26</v>
      </c>
      <c r="B9" s="15" t="s">
        <v>5</v>
      </c>
      <c r="C9" s="17"/>
      <c r="D9" s="18"/>
      <c r="E9" s="32">
        <f>'Parketarska dela'!F12</f>
        <v>0</v>
      </c>
    </row>
    <row r="10" spans="1:9" ht="15.75" thickBot="1" x14ac:dyDescent="0.3">
      <c r="A10" s="14"/>
      <c r="B10" s="16" t="s">
        <v>6</v>
      </c>
      <c r="C10" s="19"/>
      <c r="D10" s="20"/>
      <c r="E10" s="33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3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3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3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3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0"/>
  <sheetViews>
    <sheetView tabSelected="1" topLeftCell="A7" workbookViewId="0">
      <selection activeCell="F16" sqref="F16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6" t="s">
        <v>16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</v>
      </c>
      <c r="B8" s="45" t="s">
        <v>4</v>
      </c>
      <c r="C8" s="46"/>
      <c r="D8" s="46"/>
      <c r="E8" s="46"/>
      <c r="F8" s="47"/>
    </row>
    <row r="9" spans="1:6" ht="40.5" customHeight="1" x14ac:dyDescent="0.25">
      <c r="A9" s="48" t="s">
        <v>28</v>
      </c>
      <c r="B9" s="23" t="s">
        <v>39</v>
      </c>
      <c r="C9" s="8" t="s">
        <v>17</v>
      </c>
      <c r="D9" s="24">
        <v>1</v>
      </c>
      <c r="E9" s="12"/>
      <c r="F9" s="30">
        <f>+D9*E9</f>
        <v>0</v>
      </c>
    </row>
    <row r="10" spans="1:6" ht="51.75" x14ac:dyDescent="0.25">
      <c r="A10" s="48" t="s">
        <v>29</v>
      </c>
      <c r="B10" s="23" t="s">
        <v>40</v>
      </c>
      <c r="C10" s="8" t="s">
        <v>17</v>
      </c>
      <c r="D10" s="24">
        <v>1</v>
      </c>
      <c r="E10" s="25"/>
      <c r="F10" s="30">
        <f>+D10*E10</f>
        <v>0</v>
      </c>
    </row>
    <row r="11" spans="1:6" ht="42" customHeight="1" x14ac:dyDescent="0.25">
      <c r="A11" s="12" t="s">
        <v>30</v>
      </c>
      <c r="B11" s="23" t="s">
        <v>22</v>
      </c>
      <c r="C11" s="8" t="s">
        <v>17</v>
      </c>
      <c r="D11" s="24">
        <v>28.7</v>
      </c>
      <c r="E11" s="25"/>
      <c r="F11" s="30">
        <f>D11*E11</f>
        <v>0</v>
      </c>
    </row>
    <row r="12" spans="1:6" ht="39" customHeight="1" x14ac:dyDescent="0.25">
      <c r="A12" s="12" t="s">
        <v>31</v>
      </c>
      <c r="B12" s="23" t="s">
        <v>41</v>
      </c>
      <c r="C12" s="8" t="s">
        <v>17</v>
      </c>
      <c r="D12" s="24">
        <v>5.7</v>
      </c>
      <c r="E12" s="25"/>
      <c r="F12" s="30">
        <f t="shared" ref="F12:F15" si="0">D12*E12</f>
        <v>0</v>
      </c>
    </row>
    <row r="13" spans="1:6" ht="42.75" customHeight="1" x14ac:dyDescent="0.25">
      <c r="A13" s="12" t="s">
        <v>32</v>
      </c>
      <c r="B13" s="23" t="s">
        <v>42</v>
      </c>
      <c r="C13" s="8" t="s">
        <v>17</v>
      </c>
      <c r="D13" s="24">
        <v>5.7</v>
      </c>
      <c r="E13" s="25"/>
      <c r="F13" s="30">
        <f t="shared" ref="F13" si="1">D13*E13</f>
        <v>0</v>
      </c>
    </row>
    <row r="14" spans="1:6" ht="51" customHeight="1" x14ac:dyDescent="0.25">
      <c r="A14" s="12" t="s">
        <v>33</v>
      </c>
      <c r="B14" s="23" t="s">
        <v>43</v>
      </c>
      <c r="C14" s="8" t="s">
        <v>17</v>
      </c>
      <c r="D14" s="24">
        <v>3.8</v>
      </c>
      <c r="E14" s="25"/>
      <c r="F14" s="30">
        <f t="shared" si="0"/>
        <v>0</v>
      </c>
    </row>
    <row r="15" spans="1:6" ht="57.75" customHeight="1" thickBot="1" x14ac:dyDescent="0.3">
      <c r="A15" s="38" t="s">
        <v>37</v>
      </c>
      <c r="B15" s="39" t="s">
        <v>44</v>
      </c>
      <c r="C15" s="13" t="s">
        <v>17</v>
      </c>
      <c r="D15" s="40">
        <v>3.36</v>
      </c>
      <c r="E15" s="41"/>
      <c r="F15" s="32">
        <f t="shared" si="0"/>
        <v>0</v>
      </c>
    </row>
    <row r="16" spans="1:6" ht="15.75" thickBot="1" x14ac:dyDescent="0.3">
      <c r="A16" s="27"/>
      <c r="B16" s="45" t="s">
        <v>6</v>
      </c>
      <c r="C16" s="46"/>
      <c r="D16" s="46"/>
      <c r="E16" s="47"/>
      <c r="F16" s="31">
        <f>SUM(F9:F15)</f>
        <v>0</v>
      </c>
    </row>
    <row r="17" spans="1:6" x14ac:dyDescent="0.25">
      <c r="A17" s="28"/>
      <c r="B17" s="44"/>
      <c r="C17" s="44"/>
      <c r="D17" s="44"/>
      <c r="E17" s="44"/>
      <c r="F17" s="28"/>
    </row>
    <row r="18" spans="1:6" x14ac:dyDescent="0.25">
      <c r="A18" s="28"/>
      <c r="B18" s="44"/>
      <c r="C18" s="44"/>
      <c r="D18" s="44"/>
      <c r="E18" s="44"/>
      <c r="F18" s="29"/>
    </row>
    <row r="19" spans="1:6" x14ac:dyDescent="0.25">
      <c r="A19" s="28"/>
      <c r="B19" s="44"/>
      <c r="C19" s="44"/>
      <c r="D19" s="44"/>
      <c r="E19" s="44"/>
      <c r="F19" s="29"/>
    </row>
    <row r="20" spans="1:6" x14ac:dyDescent="0.25">
      <c r="A20" s="28"/>
      <c r="B20" s="44"/>
      <c r="C20" s="44"/>
      <c r="D20" s="44"/>
      <c r="E20" s="44"/>
      <c r="F20" s="29"/>
    </row>
  </sheetData>
  <mergeCells count="6">
    <mergeCell ref="B20:E20"/>
    <mergeCell ref="B8:F8"/>
    <mergeCell ref="B16:E16"/>
    <mergeCell ref="B17:E17"/>
    <mergeCell ref="B18:E18"/>
    <mergeCell ref="B19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workbookViewId="0">
      <selection activeCell="F12" sqref="F12"/>
    </sheetView>
  </sheetViews>
  <sheetFormatPr defaultRowHeight="15" x14ac:dyDescent="0.25"/>
  <cols>
    <col min="2" max="2" width="38.42578125" customWidth="1"/>
    <col min="6" max="6" width="11.7109375" customWidth="1"/>
  </cols>
  <sheetData>
    <row r="2" spans="1:6" ht="45.75" customHeight="1" x14ac:dyDescent="0.25">
      <c r="B2" s="26" t="s">
        <v>25</v>
      </c>
    </row>
    <row r="4" spans="1:6" x14ac:dyDescent="0.25">
      <c r="B4" s="43" t="s">
        <v>27</v>
      </c>
      <c r="C4" s="1"/>
      <c r="D4" s="1"/>
      <c r="E4" s="43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26</v>
      </c>
      <c r="B8" s="45" t="s">
        <v>5</v>
      </c>
      <c r="C8" s="46"/>
      <c r="D8" s="46"/>
      <c r="E8" s="46"/>
      <c r="F8" s="47"/>
    </row>
    <row r="9" spans="1:6" s="25" customFormat="1" ht="56.25" customHeight="1" x14ac:dyDescent="0.25">
      <c r="A9" s="37" t="s">
        <v>34</v>
      </c>
      <c r="B9" s="34" t="s">
        <v>38</v>
      </c>
      <c r="C9" s="35" t="s">
        <v>17</v>
      </c>
      <c r="D9" s="36">
        <v>0.7</v>
      </c>
      <c r="E9" s="37"/>
      <c r="F9" s="42">
        <f>+D9*E9</f>
        <v>0</v>
      </c>
    </row>
    <row r="10" spans="1:6" s="25" customFormat="1" ht="51.75" x14ac:dyDescent="0.25">
      <c r="A10" s="12" t="s">
        <v>35</v>
      </c>
      <c r="B10" s="23" t="s">
        <v>18</v>
      </c>
      <c r="C10" s="8" t="s">
        <v>17</v>
      </c>
      <c r="D10" s="24">
        <v>9.6999999999999993</v>
      </c>
      <c r="E10" s="12"/>
      <c r="F10" s="30">
        <f>D10*E10</f>
        <v>0</v>
      </c>
    </row>
    <row r="11" spans="1:6" s="25" customFormat="1" ht="69" customHeight="1" thickBot="1" x14ac:dyDescent="0.3">
      <c r="A11" s="38" t="s">
        <v>36</v>
      </c>
      <c r="B11" s="39" t="s">
        <v>23</v>
      </c>
      <c r="C11" s="13" t="s">
        <v>19</v>
      </c>
      <c r="D11" s="40">
        <v>5.6</v>
      </c>
      <c r="E11" s="38"/>
      <c r="F11" s="32">
        <f>D11*E11</f>
        <v>0</v>
      </c>
    </row>
    <row r="12" spans="1:6" ht="15.75" thickBot="1" x14ac:dyDescent="0.3">
      <c r="A12" s="27"/>
      <c r="B12" s="45" t="s">
        <v>6</v>
      </c>
      <c r="C12" s="46"/>
      <c r="D12" s="46"/>
      <c r="E12" s="47"/>
      <c r="F12" s="31">
        <f>SUM(F9:F11)</f>
        <v>0</v>
      </c>
    </row>
    <row r="13" spans="1:6" x14ac:dyDescent="0.25">
      <c r="A13" s="28"/>
      <c r="B13" s="44"/>
      <c r="C13" s="44"/>
      <c r="D13" s="44"/>
      <c r="E13" s="44"/>
      <c r="F13" s="28"/>
    </row>
    <row r="14" spans="1:6" x14ac:dyDescent="0.25">
      <c r="A14" s="28"/>
      <c r="B14" s="44"/>
      <c r="C14" s="44"/>
      <c r="D14" s="44"/>
      <c r="E14" s="44"/>
      <c r="F14" s="29"/>
    </row>
    <row r="15" spans="1:6" x14ac:dyDescent="0.25">
      <c r="A15" s="28"/>
      <c r="B15" s="44"/>
      <c r="C15" s="44"/>
      <c r="D15" s="44"/>
      <c r="E15" s="44"/>
      <c r="F15" s="29"/>
    </row>
    <row r="16" spans="1:6" x14ac:dyDescent="0.25">
      <c r="A16" s="28"/>
      <c r="B16" s="44"/>
      <c r="C16" s="44"/>
      <c r="D16" s="44"/>
      <c r="E16" s="44"/>
      <c r="F16" s="29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2019-09-12T08:48:35Z</cp:lastPrinted>
  <dcterms:created xsi:type="dcterms:W3CDTF">2018-06-22T11:22:27Z</dcterms:created>
  <dcterms:modified xsi:type="dcterms:W3CDTF">2019-09-12T08:48:42Z</dcterms:modified>
</cp:coreProperties>
</file>