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ja\Dokumenti\A-INVESTICIJE 2019 FS\OBNOVE PISARN\ZBIRANJE PONUDB\"/>
    </mc:Choice>
  </mc:AlternateContent>
  <xr:revisionPtr revIDLastSave="0" documentId="13_ncr:1_{F6ED8DF3-A9E9-4311-98D3-9116BFDF43C4}" xr6:coauthVersionLast="41" xr6:coauthVersionMax="41" xr10:uidLastSave="{00000000-0000-0000-0000-000000000000}"/>
  <bookViews>
    <workbookView xWindow="30075" yWindow="4215" windowWidth="23370" windowHeight="11385" activeTab="1" xr2:uid="{00000000-000D-0000-FFFF-FFFF00000000}"/>
  </bookViews>
  <sheets>
    <sheet name="rekapitulacija" sheetId="1" r:id="rId1"/>
    <sheet name="Slikopleskarska dela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5" l="1"/>
  <c r="F10" i="5" l="1"/>
  <c r="F9" i="5"/>
  <c r="F11" i="5" l="1"/>
  <c r="E8" i="1" l="1"/>
  <c r="E9" i="1" s="1"/>
  <c r="E10" i="1" l="1"/>
  <c r="E11" i="1" s="1"/>
  <c r="E12" i="1" l="1"/>
  <c r="E13" i="1" s="1"/>
</calcChain>
</file>

<file path=xl/sharedStrings.xml><?xml version="1.0" encoding="utf-8"?>
<sst xmlns="http://schemas.openxmlformats.org/spreadsheetml/2006/main" count="33" uniqueCount="27">
  <si>
    <t>Šifra</t>
  </si>
  <si>
    <t>Opis dela</t>
  </si>
  <si>
    <t>Znesek</t>
  </si>
  <si>
    <t>1.0</t>
  </si>
  <si>
    <t>SLIKOPLESKARSKA DELA</t>
  </si>
  <si>
    <t>SKUPAJ</t>
  </si>
  <si>
    <t>VREDNOST S POPUSTOM</t>
  </si>
  <si>
    <t>VREDNOST Z DDV</t>
  </si>
  <si>
    <t xml:space="preserve">DDV </t>
  </si>
  <si>
    <t>šifra</t>
  </si>
  <si>
    <t xml:space="preserve">enota </t>
  </si>
  <si>
    <t>količina</t>
  </si>
  <si>
    <t xml:space="preserve">cena </t>
  </si>
  <si>
    <t>skupaj</t>
  </si>
  <si>
    <t>opis dela</t>
  </si>
  <si>
    <t>MESTNA OBČINA NOVO MESTO         SEIDLOVA CESTA 1                                              8000 NOVO MESTO</t>
  </si>
  <si>
    <r>
      <t>m</t>
    </r>
    <r>
      <rPr>
        <sz val="10"/>
        <color theme="1"/>
        <rFont val="Calibri"/>
        <family val="2"/>
        <charset val="238"/>
      </rPr>
      <t>²</t>
    </r>
  </si>
  <si>
    <t xml:space="preserve">POPUST </t>
  </si>
  <si>
    <t>%</t>
  </si>
  <si>
    <t>Premaz z emulzijo in 2x beljenje sten in stropov s poldisperzijsko belo barvo. Vključiti vse stroške ureditve.</t>
  </si>
  <si>
    <t>MESTNA OBČINA NOVO MESTO              SEIDLOVA CESTA 1                                                      8000 NOVO MESTO</t>
  </si>
  <si>
    <t>OBNOVA PISARNE ŠT. 24 v prvem nadstroju na Seidlovi cesti 1, Novo mesto</t>
  </si>
  <si>
    <t>1.3</t>
  </si>
  <si>
    <t>2.1</t>
  </si>
  <si>
    <t>Struganje sten in stropov do čiste podlage z iznosom - po potrebi in dogovoru - obračun po dejanskih količinah.</t>
  </si>
  <si>
    <t>2.2</t>
  </si>
  <si>
    <t>Kitanje in glajenje sten in stropa na ostruganem delu s poldisperzijskim kitom 2x po dejankih količinah. Vključiti vse stroške ureditve.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</si>
</sst>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2" fillId="0" borderId="4" xfId="0" applyFont="1" applyBorder="1"/>
    <xf numFmtId="0" fontId="2" fillId="0" borderId="6" xfId="0" applyFont="1" applyBorder="1"/>
    <xf numFmtId="9" fontId="2" fillId="0" borderId="4" xfId="0" applyNumberFormat="1" applyFont="1" applyBorder="1"/>
    <xf numFmtId="0" fontId="1" fillId="0" borderId="2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Border="1"/>
    <xf numFmtId="2" fontId="0" fillId="0" borderId="0" xfId="0" applyNumberForma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0" fontId="2" fillId="0" borderId="9" xfId="0" applyFont="1" applyBorder="1"/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0" fillId="0" borderId="9" xfId="0" applyBorder="1"/>
    <xf numFmtId="4" fontId="2" fillId="0" borderId="9" xfId="0" applyNumberFormat="1" applyFont="1" applyBorder="1"/>
    <xf numFmtId="0" fontId="0" fillId="0" borderId="2" xfId="0" applyBorder="1"/>
    <xf numFmtId="4" fontId="0" fillId="0" borderId="2" xfId="0" applyNumberFormat="1" applyBorder="1"/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Fill="1" applyBorder="1"/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4"/>
  <sheetViews>
    <sheetView workbookViewId="0">
      <selection activeCell="E9" sqref="E9"/>
    </sheetView>
  </sheetViews>
  <sheetFormatPr defaultRowHeight="15" x14ac:dyDescent="0.25"/>
  <cols>
    <col min="2" max="2" width="34.42578125" customWidth="1"/>
    <col min="5" max="5" width="20" customWidth="1"/>
  </cols>
  <sheetData>
    <row r="2" spans="1:9" ht="45" x14ac:dyDescent="0.25">
      <c r="B2" s="22" t="s">
        <v>20</v>
      </c>
    </row>
    <row r="4" spans="1:9" x14ac:dyDescent="0.25">
      <c r="A4" s="2"/>
      <c r="B4" s="1" t="s">
        <v>21</v>
      </c>
      <c r="C4" s="1"/>
      <c r="D4" s="1"/>
      <c r="E4" s="1"/>
      <c r="F4" s="1"/>
      <c r="G4" s="1"/>
      <c r="H4" s="1"/>
      <c r="I4" s="1"/>
    </row>
    <row r="5" spans="1:9" ht="15.75" thickBot="1" x14ac:dyDescent="0.3">
      <c r="A5" s="2"/>
      <c r="B5" s="2"/>
      <c r="C5" s="2"/>
      <c r="D5" s="2"/>
      <c r="E5" s="2"/>
    </row>
    <row r="6" spans="1:9" ht="15.75" thickBot="1" x14ac:dyDescent="0.3">
      <c r="A6" s="4" t="s">
        <v>0</v>
      </c>
      <c r="B6" s="7" t="s">
        <v>1</v>
      </c>
      <c r="C6" s="5"/>
      <c r="D6" s="6"/>
      <c r="E6" s="3" t="s">
        <v>2</v>
      </c>
    </row>
    <row r="7" spans="1:9" x14ac:dyDescent="0.25">
      <c r="A7" s="2"/>
      <c r="B7" s="2"/>
      <c r="C7" s="2"/>
      <c r="D7" s="2"/>
      <c r="E7" s="2"/>
    </row>
    <row r="8" spans="1:9" ht="15.75" thickBot="1" x14ac:dyDescent="0.3">
      <c r="A8" s="8" t="s">
        <v>3</v>
      </c>
      <c r="B8" s="9" t="s">
        <v>4</v>
      </c>
      <c r="C8" s="10"/>
      <c r="D8" s="11"/>
      <c r="E8" s="25">
        <f>'Slikopleskarska dela'!F12</f>
        <v>0</v>
      </c>
    </row>
    <row r="9" spans="1:9" ht="15.75" thickBot="1" x14ac:dyDescent="0.3">
      <c r="A9" s="13"/>
      <c r="B9" s="14" t="s">
        <v>5</v>
      </c>
      <c r="C9" s="15"/>
      <c r="D9" s="16"/>
      <c r="E9" s="26">
        <f>SUM(E8:E8)</f>
        <v>0</v>
      </c>
    </row>
    <row r="10" spans="1:9" ht="15.75" thickBot="1" x14ac:dyDescent="0.3">
      <c r="A10" s="13"/>
      <c r="B10" s="14" t="s">
        <v>17</v>
      </c>
      <c r="C10" s="15"/>
      <c r="D10" s="16" t="s">
        <v>18</v>
      </c>
      <c r="E10" s="26">
        <f>E9*C10/100</f>
        <v>0</v>
      </c>
    </row>
    <row r="11" spans="1:9" ht="15.75" thickBot="1" x14ac:dyDescent="0.3">
      <c r="A11" s="13"/>
      <c r="B11" s="14" t="s">
        <v>6</v>
      </c>
      <c r="C11" s="15"/>
      <c r="D11" s="16"/>
      <c r="E11" s="26">
        <f>E9-E10</f>
        <v>0</v>
      </c>
    </row>
    <row r="12" spans="1:9" ht="15.75" thickBot="1" x14ac:dyDescent="0.3">
      <c r="A12" s="13"/>
      <c r="B12" s="14" t="s">
        <v>8</v>
      </c>
      <c r="C12" s="17">
        <v>0.22</v>
      </c>
      <c r="D12" s="16"/>
      <c r="E12" s="26">
        <f>E11*0.22</f>
        <v>0</v>
      </c>
    </row>
    <row r="13" spans="1:9" ht="15.75" thickBot="1" x14ac:dyDescent="0.3">
      <c r="A13" s="13"/>
      <c r="B13" s="14" t="s">
        <v>7</v>
      </c>
      <c r="C13" s="15"/>
      <c r="D13" s="16"/>
      <c r="E13" s="26">
        <f>E11+E12</f>
        <v>0</v>
      </c>
    </row>
    <row r="14" spans="1:9" x14ac:dyDescent="0.25">
      <c r="A14" s="2"/>
      <c r="B14" s="2"/>
      <c r="C14" s="2"/>
      <c r="D14" s="2"/>
      <c r="E14" s="2"/>
    </row>
    <row r="15" spans="1:9" x14ac:dyDescent="0.25">
      <c r="A15" s="2"/>
      <c r="B15" s="2"/>
      <c r="C15" s="2"/>
      <c r="D15" s="2"/>
      <c r="E15" s="2"/>
    </row>
    <row r="16" spans="1:9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6"/>
  <sheetViews>
    <sheetView tabSelected="1" workbookViewId="0">
      <selection activeCell="F12" sqref="F12"/>
    </sheetView>
  </sheetViews>
  <sheetFormatPr defaultRowHeight="15" x14ac:dyDescent="0.25"/>
  <cols>
    <col min="2" max="2" width="35.7109375" customWidth="1"/>
  </cols>
  <sheetData>
    <row r="2" spans="1:6" ht="45.75" customHeight="1" x14ac:dyDescent="0.25">
      <c r="B2" s="22" t="s">
        <v>15</v>
      </c>
    </row>
    <row r="4" spans="1:6" x14ac:dyDescent="0.25">
      <c r="A4" s="2"/>
      <c r="B4" s="1" t="s">
        <v>21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9</v>
      </c>
      <c r="B6" s="18" t="s">
        <v>14</v>
      </c>
      <c r="C6" s="3" t="s">
        <v>10</v>
      </c>
      <c r="D6" s="3" t="s">
        <v>11</v>
      </c>
      <c r="E6" s="3" t="s">
        <v>12</v>
      </c>
      <c r="F6" s="3" t="s">
        <v>13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ht="15.75" thickBot="1" x14ac:dyDescent="0.3">
      <c r="A8" s="13" t="s">
        <v>3</v>
      </c>
      <c r="B8" s="38" t="s">
        <v>4</v>
      </c>
      <c r="C8" s="39"/>
      <c r="D8" s="39"/>
      <c r="E8" s="39"/>
      <c r="F8" s="40"/>
    </row>
    <row r="9" spans="1:6" ht="40.5" customHeight="1" x14ac:dyDescent="0.25">
      <c r="A9" s="35" t="s">
        <v>23</v>
      </c>
      <c r="B9" s="19" t="s">
        <v>24</v>
      </c>
      <c r="C9" s="8" t="s">
        <v>16</v>
      </c>
      <c r="D9" s="20">
        <v>1</v>
      </c>
      <c r="E9" s="12"/>
      <c r="F9" s="25">
        <f>+D9*E9</f>
        <v>0</v>
      </c>
    </row>
    <row r="10" spans="1:6" ht="51.75" x14ac:dyDescent="0.25">
      <c r="A10" s="36" t="s">
        <v>25</v>
      </c>
      <c r="B10" s="19" t="s">
        <v>26</v>
      </c>
      <c r="C10" s="8" t="s">
        <v>16</v>
      </c>
      <c r="D10" s="20">
        <v>1</v>
      </c>
      <c r="E10" s="21"/>
      <c r="F10" s="25">
        <f>+D10*E10</f>
        <v>0</v>
      </c>
    </row>
    <row r="11" spans="1:6" ht="42" customHeight="1" thickBot="1" x14ac:dyDescent="0.3">
      <c r="A11" s="27" t="s">
        <v>22</v>
      </c>
      <c r="B11" s="28" t="s">
        <v>19</v>
      </c>
      <c r="C11" s="29" t="s">
        <v>16</v>
      </c>
      <c r="D11" s="30">
        <v>59.3</v>
      </c>
      <c r="E11" s="31"/>
      <c r="F11" s="32">
        <f>D11*E11</f>
        <v>0</v>
      </c>
    </row>
    <row r="12" spans="1:6" ht="15.75" thickBot="1" x14ac:dyDescent="0.3">
      <c r="A12" s="33"/>
      <c r="B12" s="38" t="s">
        <v>5</v>
      </c>
      <c r="C12" s="39"/>
      <c r="D12" s="39"/>
      <c r="E12" s="40"/>
      <c r="F12" s="34">
        <f>SUM(F9:F11)</f>
        <v>0</v>
      </c>
    </row>
    <row r="13" spans="1:6" x14ac:dyDescent="0.25">
      <c r="A13" s="23"/>
      <c r="B13" s="37"/>
      <c r="C13" s="37"/>
      <c r="D13" s="37"/>
      <c r="E13" s="37"/>
      <c r="F13" s="23"/>
    </row>
    <row r="14" spans="1:6" x14ac:dyDescent="0.25">
      <c r="A14" s="23"/>
      <c r="B14" s="37"/>
      <c r="C14" s="37"/>
      <c r="D14" s="37"/>
      <c r="E14" s="37"/>
      <c r="F14" s="24"/>
    </row>
    <row r="15" spans="1:6" x14ac:dyDescent="0.25">
      <c r="A15" s="23"/>
      <c r="B15" s="37"/>
      <c r="C15" s="37"/>
      <c r="D15" s="37"/>
      <c r="E15" s="37"/>
      <c r="F15" s="24"/>
    </row>
    <row r="16" spans="1:6" x14ac:dyDescent="0.25">
      <c r="A16" s="23"/>
      <c r="B16" s="37"/>
      <c r="C16" s="37"/>
      <c r="D16" s="37"/>
      <c r="E16" s="37"/>
      <c r="F16" s="24"/>
    </row>
  </sheetData>
  <mergeCells count="6">
    <mergeCell ref="B16:E16"/>
    <mergeCell ref="B8:F8"/>
    <mergeCell ref="B12:E12"/>
    <mergeCell ref="B13:E13"/>
    <mergeCell ref="B14:E14"/>
    <mergeCell ref="B15:E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rekapitulacija</vt:lpstr>
      <vt:lpstr>Slikopleskarska dela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smiljantomljanovic</dc:creator>
  <cp:lastModifiedBy>darja</cp:lastModifiedBy>
  <cp:lastPrinted>2019-09-12T08:22:59Z</cp:lastPrinted>
  <dcterms:created xsi:type="dcterms:W3CDTF">2018-06-22T11:22:27Z</dcterms:created>
  <dcterms:modified xsi:type="dcterms:W3CDTF">2019-09-12T08:30:33Z</dcterms:modified>
</cp:coreProperties>
</file>