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67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<sst xmlns="http://schemas.openxmlformats.org/spreadsheetml/2006/main" count="229" uniqueCount="143">
  <si>
    <t>1.</t>
  </si>
  <si>
    <t>4.</t>
  </si>
  <si>
    <t>2.</t>
  </si>
  <si>
    <t>3.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</si>
  <si>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</si>
  <si>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</si>
  <si>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</si>
  <si>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</si>
  <si>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</si>
  <si>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</si>
  <si>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</si>
  <si>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</si>
  <si>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</si>
  <si>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</si>
  <si>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</si>
  <si>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</si>
  <si>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</si>
  <si>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</si>
  <si>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</si>
  <si>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</si>
  <si>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</si>
  <si>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</si>
  <si>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</si>
  <si>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ŠPORTNO DRUŠTVO  </t>
  </si>
  <si>
    <t>AEROKLUB KRKA</t>
  </si>
  <si>
    <t>ŠD BUSHIDO</t>
  </si>
  <si>
    <t xml:space="preserve"> </t>
  </si>
  <si>
    <t>TRIATLONSKI KLUB NM</t>
  </si>
  <si>
    <t>ŠAHOVSKO DRUŠTVO KRKA</t>
  </si>
  <si>
    <t>BOKSARSKI KLUB BOXEO</t>
  </si>
  <si>
    <t>9.</t>
  </si>
  <si>
    <t>KARATE KLUB NM</t>
  </si>
  <si>
    <t>KK ADRIA MOBIL</t>
  </si>
  <si>
    <t>KK ŽOLTASTI TROTI</t>
  </si>
  <si>
    <t>KLUB BORILNIH VEŠČIN SCORPION</t>
  </si>
  <si>
    <t>KEGLJAŠKO DRUŠTVO KRKA</t>
  </si>
  <si>
    <t>25.</t>
  </si>
  <si>
    <t>TK KRKA OTOČEC</t>
  </si>
  <si>
    <t>Kakovostni šport</t>
  </si>
  <si>
    <t>Šport invalidov</t>
  </si>
  <si>
    <t>Prostočasna športna vzgoja otrok in mladine</t>
  </si>
  <si>
    <t>Športna rekreacija</t>
  </si>
  <si>
    <t>Vrhunski šport</t>
  </si>
  <si>
    <t>Športne prireditve</t>
  </si>
  <si>
    <t>Šport starejših</t>
  </si>
  <si>
    <t>SKUPAJ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</si>
  <si>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</si>
  <si>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</si>
  <si>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</si>
  <si>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</si>
  <si>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</si>
  <si>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</si>
  <si>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</si>
  <si>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</si>
  <si>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</si>
  <si>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</si>
  <si>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</si>
  <si>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</si>
  <si>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</si>
  <si>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</si>
  <si>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</si>
  <si>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</si>
  <si>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</si>
  <si>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</si>
  <si>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</si>
  <si>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</si>
  <si>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</si>
  <si>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</si>
  <si>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</si>
  <si>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</si>
  <si>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</si>
  <si>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</si>
  <si>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</si>
  <si>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</si>
  <si>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</si>
  <si>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</si>
  <si>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</si>
  <si>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</si>
  <si>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</si>
  <si>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</si>
  <si>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</si>
  <si>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Šport otrok in  mladine, USMERJENIH V KAKOVOSTNI IN VRHUNSKI ŠPORT</t>
  </si>
  <si>
    <t>ŠD Mačkovec – se zavrne, ker niso dopolnili vloge</t>
  </si>
  <si>
    <t>Društvo pilotov Elisa – se zavrne – zamudili rok za prijavo</t>
  </si>
  <si>
    <t>ŽOK NM</t>
  </si>
  <si>
    <t xml:space="preserve">ŠD SU </t>
  </si>
  <si>
    <t>KK KRKA – TELEKOM</t>
  </si>
  <si>
    <t>MOK KRKA</t>
  </si>
  <si>
    <t>SD KRKA ROG</t>
  </si>
  <si>
    <t>GIMNASTIČNO DRUŠTVO</t>
  </si>
  <si>
    <t>MEDOBČINSKO DRUŠTVO INVALIDOV</t>
  </si>
  <si>
    <t>MRK KRKA</t>
  </si>
  <si>
    <t>ŽKK KRKA</t>
  </si>
  <si>
    <t>ŽRK KRKA</t>
  </si>
  <si>
    <t>DRUŠTVO OSEB Z IZGUBO SLUHA DBK</t>
  </si>
  <si>
    <t>MEDOBČINSKO DRUŠTVO SLEPIH IN SLABOVIDNIH</t>
  </si>
  <si>
    <t>DRUŠTVO PARAPLEGIKOV DBP</t>
  </si>
  <si>
    <t>KICK BOXING KLUB MIRAGE</t>
  </si>
  <si>
    <t>NTK KRKA</t>
  </si>
  <si>
    <t>ŠKD PLESNI CENTER DOLENJSKE</t>
  </si>
  <si>
    <t>PD KRKA</t>
  </si>
  <si>
    <t>PLESNI KLUB NM</t>
  </si>
  <si>
    <t>AK KRKA</t>
  </si>
  <si>
    <t>SD GORJANCI</t>
  </si>
  <si>
    <t>ŠD TIAN</t>
  </si>
  <si>
    <t>TK PORTOVALD</t>
  </si>
  <si>
    <t>ŠKD PLESNI STUDIO NM</t>
  </si>
  <si>
    <t>NK KRKA</t>
  </si>
  <si>
    <t>-</t>
  </si>
  <si>
    <t>DU NOVO MESTO</t>
  </si>
  <si>
    <t>DU URŠNA SELA</t>
  </si>
  <si>
    <t>KD VODNJAK</t>
  </si>
  <si>
    <t>DU MALI SLATNIK</t>
  </si>
  <si>
    <t>DU PODGORJE STOPIČE</t>
  </si>
  <si>
    <t>ŠKD LINIJA</t>
  </si>
  <si>
    <t>STROKOVNI DELAVCI</t>
  </si>
  <si>
    <t>ŠD ZA BASEBALL IN SOFTBALL</t>
  </si>
  <si>
    <t>POHODNIŠKO DRUŠTVO NM</t>
  </si>
  <si>
    <t>ŠD HOP KLUB</t>
  </si>
  <si>
    <t>ŠD KAJAK KANU SUP</t>
  </si>
  <si>
    <t>KARATE KLUB RYUKYU</t>
  </si>
  <si>
    <t>ŠD DRSKA</t>
  </si>
  <si>
    <t>ŠD ONŠ</t>
  </si>
  <si>
    <t>KD PAPEŽ PODGORJE</t>
  </si>
  <si>
    <t>BALINARSKO DRUŠTVO MAKUTE</t>
  </si>
  <si>
    <t>DRUŠTVO MARATHON</t>
  </si>
  <si>
    <t>AŠD NM</t>
  </si>
  <si>
    <t>ŠRD FIT KLUB</t>
  </si>
  <si>
    <t>DRUŠTVO OREHEK</t>
  </si>
  <si>
    <t>GOLF KLUB</t>
  </si>
  <si>
    <t>ŠD ULTRA</t>
  </si>
  <si>
    <t>PD POHODNIK</t>
  </si>
  <si>
    <t>SHAOLIN TEMPELJ</t>
  </si>
  <si>
    <t>ŠD PREČNA</t>
  </si>
  <si>
    <t>61.</t>
  </si>
  <si>
    <t>A</t>
  </si>
  <si>
    <t>B</t>
  </si>
  <si>
    <t>A1</t>
  </si>
  <si>
    <t>C</t>
  </si>
  <si>
    <t>D</t>
  </si>
  <si>
    <t>E</t>
  </si>
  <si>
    <t>2019 - 2021</t>
  </si>
  <si>
    <t>RAZDELITEV SREDSTEV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</si>
</sst>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00\ _S_I_T_-;\-* #,##0.000\ _S_I_T_-;_-* &quot;-&quot;??\ _S_I_T_-;_-@_-"/>
    <numFmt numFmtId="177" formatCode="0.000"/>
    <numFmt numFmtId="178" formatCode="_-* #,##0.0\ _S_I_T_-;\-* #,##0.0\ _S_I_T_-;_-* &quot;-&quot;??\ _S_I_T_-;_-@_-"/>
    <numFmt numFmtId="179" formatCode="_-* #,##0\ _S_I_T_-;\-* #,##0\ _S_I_T_-;_-* &quot;-&quot;??\ _S_I_T_-;_-@_-"/>
    <numFmt numFmtId="180" formatCode="#,##0.00_ ;\-#,##0.00\ "/>
    <numFmt numFmtId="181" formatCode="0.00_ ;\-0.00\ "/>
    <numFmt numFmtId="182" formatCode="0_ ;\-0\ "/>
    <numFmt numFmtId="183" formatCode="_-* #,##0.0000\ _S_I_T_-;\-* #,##0.0000\ _S_I_T_-;_-* &quot;-&quot;??\ _S_I_T_-;_-@_-"/>
    <numFmt numFmtId="184" formatCode="[$€-2]\ #,##0.00_);[Red]\([$€-2]\ #,##0.00\)"/>
    <numFmt numFmtId="185" formatCode="_-* #,##0.00\ [$€-1]_-;\-* #,##0.00\ [$€-1]_-;_-* &quot;-&quot;??\ [$€-1]_-;_-@_-"/>
    <numFmt numFmtId="186" formatCode="_-* #,##0.00\ [$€-424]_-;\-* #,##0.00\ [$€-424]_-;_-* &quot;-&quot;??\ [$€-424]_-;_-@_-"/>
    <numFmt numFmtId="187" formatCode="_-* #,##0.0\ [$€-424]_-;\-* #,##0.0\ [$€-424]_-;_-* &quot;-&quot;??\ [$€-424]_-;_-@_-"/>
    <numFmt numFmtId="188" formatCode="_-* #,##0\ [$€-424]_-;\-* #,##0\ [$€-424]_-;_-* &quot;-&quot;??\ [$€-424]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2" fontId="6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1" fontId="6" fillId="0" borderId="0" xfId="59" applyFont="1" applyAlignment="1">
      <alignment horizontal="center"/>
    </xf>
    <xf numFmtId="171" fontId="6" fillId="33" borderId="10" xfId="59" applyFont="1" applyFill="1" applyBorder="1" applyAlignment="1">
      <alignment horizontal="center" vertical="center" wrapText="1"/>
    </xf>
    <xf numFmtId="171" fontId="10" fillId="0" borderId="0" xfId="59" applyFont="1" applyAlignment="1">
      <alignment horizontal="center"/>
    </xf>
    <xf numFmtId="171" fontId="8" fillId="0" borderId="0" xfId="59" applyFont="1" applyAlignment="1">
      <alignment horizontal="center"/>
    </xf>
    <xf numFmtId="171" fontId="9" fillId="33" borderId="10" xfId="59" applyFont="1" applyFill="1" applyBorder="1" applyAlignment="1">
      <alignment horizontal="center" vertical="center" wrapText="1"/>
    </xf>
    <xf numFmtId="171" fontId="4" fillId="0" borderId="0" xfId="59" applyFont="1" applyAlignment="1">
      <alignment horizontal="center"/>
    </xf>
    <xf numFmtId="185" fontId="5" fillId="33" borderId="10" xfId="57" applyNumberFormat="1" applyFont="1" applyFill="1" applyBorder="1" applyAlignment="1">
      <alignment horizontal="center" vertical="center" wrapText="1"/>
    </xf>
    <xf numFmtId="185" fontId="0" fillId="0" borderId="0" xfId="57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33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"/>
    </xf>
    <xf numFmtId="171" fontId="5" fillId="0" borderId="0" xfId="59" applyFont="1" applyAlignment="1">
      <alignment/>
    </xf>
    <xf numFmtId="171" fontId="5" fillId="33" borderId="10" xfId="59" applyFont="1" applyFill="1" applyBorder="1" applyAlignment="1">
      <alignment horizontal="center" vertical="center" wrapText="1"/>
    </xf>
    <xf numFmtId="171" fontId="0" fillId="0" borderId="0" xfId="59" applyFont="1" applyAlignment="1">
      <alignment/>
    </xf>
    <xf numFmtId="185" fontId="4" fillId="0" borderId="0" xfId="0" applyNumberFormat="1" applyFont="1" applyAlignment="1">
      <alignment/>
    </xf>
    <xf numFmtId="171" fontId="9" fillId="0" borderId="0" xfId="59" applyFont="1" applyAlignment="1">
      <alignment horizontal="center"/>
    </xf>
    <xf numFmtId="185" fontId="9" fillId="0" borderId="0" xfId="59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5" fontId="9" fillId="0" borderId="0" xfId="57" applyNumberFormat="1" applyFont="1" applyAlignment="1">
      <alignment horizontal="center"/>
    </xf>
    <xf numFmtId="185" fontId="9" fillId="0" borderId="0" xfId="0" applyNumberFormat="1" applyFont="1" applyAlignment="1">
      <alignment horizontal="center"/>
    </xf>
    <xf numFmtId="186" fontId="0" fillId="0" borderId="10" xfId="59" applyNumberFormat="1" applyFont="1" applyBorder="1" applyAlignment="1">
      <alignment horizontal="center"/>
    </xf>
    <xf numFmtId="186" fontId="10" fillId="0" borderId="10" xfId="59" applyNumberFormat="1" applyFont="1" applyBorder="1" applyAlignment="1">
      <alignment horizontal="center"/>
    </xf>
    <xf numFmtId="186" fontId="0" fillId="0" borderId="10" xfId="57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186" fontId="10" fillId="0" borderId="10" xfId="0" applyNumberFormat="1" applyFont="1" applyBorder="1" applyAlignment="1">
      <alignment horizontal="center"/>
    </xf>
    <xf numFmtId="186" fontId="0" fillId="0" borderId="10" xfId="59" applyNumberFormat="1" applyFont="1" applyBorder="1" applyAlignment="1">
      <alignment horizontal="center" wrapText="1"/>
    </xf>
    <xf numFmtId="186" fontId="10" fillId="0" borderId="10" xfId="59" applyNumberFormat="1" applyFont="1" applyBorder="1" applyAlignment="1">
      <alignment horizontal="center" wrapText="1"/>
    </xf>
    <xf numFmtId="186" fontId="0" fillId="0" borderId="10" xfId="59" applyNumberFormat="1" applyFont="1" applyFill="1" applyBorder="1" applyAlignment="1">
      <alignment horizontal="center"/>
    </xf>
    <xf numFmtId="186" fontId="10" fillId="0" borderId="10" xfId="59" applyNumberFormat="1" applyFont="1" applyFill="1" applyBorder="1" applyAlignment="1">
      <alignment horizontal="center"/>
    </xf>
    <xf numFmtId="186" fontId="0" fillId="0" borderId="10" xfId="57" applyNumberFormat="1" applyFont="1" applyFill="1" applyBorder="1" applyAlignment="1">
      <alignment horizontal="center"/>
    </xf>
    <xf numFmtId="186" fontId="10" fillId="0" borderId="10" xfId="59" applyNumberFormat="1" applyFont="1" applyFill="1" applyBorder="1" applyAlignment="1">
      <alignment horizontal="center" wrapText="1"/>
    </xf>
    <xf numFmtId="186" fontId="0" fillId="0" borderId="11" xfId="59" applyNumberFormat="1" applyFont="1" applyFill="1" applyBorder="1" applyAlignment="1">
      <alignment horizontal="center"/>
    </xf>
    <xf numFmtId="186" fontId="10" fillId="0" borderId="11" xfId="59" applyNumberFormat="1" applyFont="1" applyFill="1" applyBorder="1" applyAlignment="1">
      <alignment horizontal="center"/>
    </xf>
    <xf numFmtId="186" fontId="0" fillId="0" borderId="11" xfId="57" applyNumberFormat="1" applyFont="1" applyFill="1" applyBorder="1" applyAlignment="1">
      <alignment horizontal="center"/>
    </xf>
    <xf numFmtId="186" fontId="0" fillId="0" borderId="10" xfId="59" applyNumberFormat="1" applyFont="1" applyBorder="1" applyAlignment="1">
      <alignment/>
    </xf>
    <xf numFmtId="186" fontId="4" fillId="0" borderId="10" xfId="59" applyNumberFormat="1" applyFont="1" applyBorder="1" applyAlignment="1">
      <alignment horizontal="center"/>
    </xf>
    <xf numFmtId="186" fontId="0" fillId="0" borderId="10" xfId="57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186" fontId="10" fillId="0" borderId="10" xfId="59" applyNumberFormat="1" applyFont="1" applyBorder="1" applyAlignment="1">
      <alignment/>
    </xf>
    <xf numFmtId="186" fontId="6" fillId="0" borderId="10" xfId="59" applyNumberFormat="1" applyFont="1" applyBorder="1" applyAlignment="1">
      <alignment horizontal="center"/>
    </xf>
    <xf numFmtId="186" fontId="6" fillId="0" borderId="10" xfId="57" applyNumberFormat="1" applyFont="1" applyBorder="1" applyAlignment="1">
      <alignment/>
    </xf>
    <xf numFmtId="186" fontId="6" fillId="0" borderId="10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/>
    </xf>
    <xf numFmtId="186" fontId="6" fillId="0" borderId="10" xfId="59" applyNumberFormat="1" applyFont="1" applyBorder="1" applyAlignment="1">
      <alignment/>
    </xf>
    <xf numFmtId="186" fontId="6" fillId="0" borderId="10" xfId="59" applyNumberFormat="1" applyFont="1" applyBorder="1" applyAlignment="1">
      <alignment/>
    </xf>
    <xf numFmtId="170" fontId="5" fillId="0" borderId="0" xfId="57" applyFont="1" applyAlignment="1">
      <alignment/>
    </xf>
    <xf numFmtId="179" fontId="6" fillId="0" borderId="0" xfId="59" applyNumberFormat="1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1" max="1" width="6.00390625" style="1" customWidth="1"/>
    <col min="2" max="2" width="52.421875" style="1" customWidth="1"/>
    <col min="3" max="3" width="24.28125" style="1" customWidth="1"/>
    <col min="4" max="4" width="24.28125" style="17" customWidth="1"/>
    <col min="5" max="5" width="25.8515625" style="29" customWidth="1"/>
    <col min="6" max="6" width="16.57421875" style="20" customWidth="1"/>
    <col min="7" max="7" width="22.00390625" style="22" customWidth="1"/>
    <col min="8" max="8" width="20.8515625" style="26" customWidth="1"/>
    <col min="9" max="9" width="17.7109375" style="1" customWidth="1"/>
    <col min="10" max="10" width="22.28125" style="25" customWidth="1"/>
    <col min="11" max="11" width="25.28125" style="12" customWidth="1"/>
    <col min="12" max="12" width="18.7109375" style="1" customWidth="1"/>
    <col min="13" max="13" width="19.8515625" style="1" customWidth="1"/>
    <col min="14" max="16384" width="9.140625" style="1" customWidth="1"/>
  </cols>
  <sheetData>
    <row r="1" spans="2:12" ht="20.25">
      <c r="B1" s="6" t="s">
        <v>142</v>
      </c>
      <c r="C1" s="6"/>
      <c r="D1" s="15" t="s">
        <v>141</v>
      </c>
      <c r="E1" s="27"/>
      <c r="F1" s="18"/>
      <c r="G1" s="63"/>
      <c r="H1" s="64">
        <v>2019</v>
      </c>
      <c r="I1" s="6"/>
      <c r="J1" s="23"/>
      <c r="K1" s="11"/>
      <c r="L1" s="2"/>
    </row>
    <row r="2" spans="2:12" ht="18">
      <c r="B2" s="3"/>
      <c r="C2" s="34" t="s">
        <v>135</v>
      </c>
      <c r="D2" s="31" t="s">
        <v>137</v>
      </c>
      <c r="E2" s="31" t="s">
        <v>136</v>
      </c>
      <c r="F2" s="31" t="s">
        <v>138</v>
      </c>
      <c r="G2" s="35" t="s">
        <v>135</v>
      </c>
      <c r="H2" s="32" t="s">
        <v>136</v>
      </c>
      <c r="I2" s="34" t="s">
        <v>138</v>
      </c>
      <c r="J2" s="36" t="s">
        <v>139</v>
      </c>
      <c r="K2" s="33" t="s">
        <v>140</v>
      </c>
      <c r="L2" s="34"/>
    </row>
    <row r="3" spans="1:12" ht="78.75">
      <c r="A3" s="4"/>
      <c r="B3" s="8" t="s">
        <v>23</v>
      </c>
      <c r="C3" s="13" t="s">
        <v>81</v>
      </c>
      <c r="D3" s="16" t="s">
        <v>115</v>
      </c>
      <c r="E3" s="28" t="s">
        <v>38</v>
      </c>
      <c r="F3" s="19" t="s">
        <v>39</v>
      </c>
      <c r="G3" s="21" t="s">
        <v>40</v>
      </c>
      <c r="H3" s="24" t="s">
        <v>41</v>
      </c>
      <c r="I3" s="13" t="s">
        <v>42</v>
      </c>
      <c r="J3" s="24" t="s">
        <v>43</v>
      </c>
      <c r="K3" s="14" t="s">
        <v>44</v>
      </c>
      <c r="L3" s="13" t="s">
        <v>45</v>
      </c>
    </row>
    <row r="4" spans="1:12" ht="44.25" customHeight="1">
      <c r="A4" s="5" t="s">
        <v>0</v>
      </c>
      <c r="B4" s="9" t="s">
        <v>82</v>
      </c>
      <c r="C4" s="37" t="s">
        <v>108</v>
      </c>
      <c r="D4" s="38">
        <v>0</v>
      </c>
      <c r="E4" s="37" t="s">
        <v>108</v>
      </c>
      <c r="F4" s="37" t="s">
        <v>108</v>
      </c>
      <c r="G4" s="39">
        <v>0</v>
      </c>
      <c r="H4" s="40" t="s">
        <v>108</v>
      </c>
      <c r="I4" s="40" t="s">
        <v>108</v>
      </c>
      <c r="J4" s="40">
        <v>0</v>
      </c>
      <c r="K4" s="41" t="s">
        <v>108</v>
      </c>
      <c r="L4" s="40" t="s">
        <v>108</v>
      </c>
    </row>
    <row r="5" spans="1:12" ht="42.75" customHeight="1">
      <c r="A5" s="5" t="s">
        <v>2</v>
      </c>
      <c r="B5" s="9" t="s">
        <v>83</v>
      </c>
      <c r="C5" s="37" t="s">
        <v>108</v>
      </c>
      <c r="D5" s="38">
        <v>0</v>
      </c>
      <c r="E5" s="37" t="s">
        <v>108</v>
      </c>
      <c r="F5" s="37" t="s">
        <v>108</v>
      </c>
      <c r="G5" s="39">
        <v>0</v>
      </c>
      <c r="H5" s="40" t="s">
        <v>108</v>
      </c>
      <c r="I5" s="40" t="s">
        <v>108</v>
      </c>
      <c r="J5" s="40">
        <v>0</v>
      </c>
      <c r="K5" s="41" t="s">
        <v>108</v>
      </c>
      <c r="L5" s="40" t="s">
        <v>108</v>
      </c>
    </row>
    <row r="6" spans="1:12" ht="29.25" customHeight="1">
      <c r="A6" s="5" t="s">
        <v>3</v>
      </c>
      <c r="B6" s="9" t="s">
        <v>84</v>
      </c>
      <c r="C6" s="37">
        <v>6100</v>
      </c>
      <c r="D6" s="38">
        <v>18000</v>
      </c>
      <c r="E6" s="37">
        <v>2350</v>
      </c>
      <c r="F6" s="37">
        <v>0</v>
      </c>
      <c r="G6" s="39">
        <v>1850</v>
      </c>
      <c r="H6" s="37">
        <v>0</v>
      </c>
      <c r="I6" s="37" t="s">
        <v>108</v>
      </c>
      <c r="J6" s="37">
        <v>4700</v>
      </c>
      <c r="K6" s="38" t="s">
        <v>108</v>
      </c>
      <c r="L6" s="40">
        <f>SUM(C6:K6)</f>
        <v>33000</v>
      </c>
    </row>
    <row r="7" spans="1:12" ht="26.25" customHeight="1">
      <c r="A7" s="5" t="s">
        <v>1</v>
      </c>
      <c r="B7" s="9" t="s">
        <v>85</v>
      </c>
      <c r="C7" s="42">
        <v>2500</v>
      </c>
      <c r="D7" s="43">
        <v>6000</v>
      </c>
      <c r="E7" s="42">
        <v>1400</v>
      </c>
      <c r="F7" s="42">
        <v>0</v>
      </c>
      <c r="G7" s="39">
        <v>2250</v>
      </c>
      <c r="H7" s="37">
        <v>600</v>
      </c>
      <c r="I7" s="37" t="s">
        <v>108</v>
      </c>
      <c r="J7" s="37">
        <v>1300</v>
      </c>
      <c r="K7" s="43" t="s">
        <v>108</v>
      </c>
      <c r="L7" s="40">
        <f aca="true" t="shared" si="0" ref="L7:L64">SUM(C7:K7)</f>
        <v>14050</v>
      </c>
    </row>
    <row r="8" spans="1:12" ht="25.5" customHeight="1">
      <c r="A8" s="5" t="s">
        <v>4</v>
      </c>
      <c r="B8" s="9" t="s">
        <v>86</v>
      </c>
      <c r="C8" s="37">
        <v>15000</v>
      </c>
      <c r="D8" s="38">
        <v>18000</v>
      </c>
      <c r="E8" s="37">
        <v>7500</v>
      </c>
      <c r="F8" s="37">
        <v>0</v>
      </c>
      <c r="G8" s="39">
        <v>1800</v>
      </c>
      <c r="H8" s="37">
        <v>0</v>
      </c>
      <c r="I8" s="37">
        <v>370</v>
      </c>
      <c r="J8" s="37">
        <v>3100</v>
      </c>
      <c r="K8" s="38" t="s">
        <v>108</v>
      </c>
      <c r="L8" s="40">
        <f t="shared" si="0"/>
        <v>45770</v>
      </c>
    </row>
    <row r="9" spans="1:12" ht="31.5" customHeight="1">
      <c r="A9" s="5" t="s">
        <v>5</v>
      </c>
      <c r="B9" s="9" t="s">
        <v>87</v>
      </c>
      <c r="C9" s="37">
        <v>9100</v>
      </c>
      <c r="D9" s="38">
        <v>18000</v>
      </c>
      <c r="E9" s="37">
        <v>5500</v>
      </c>
      <c r="F9" s="37">
        <v>0</v>
      </c>
      <c r="G9" s="39">
        <v>800</v>
      </c>
      <c r="H9" s="37">
        <v>0</v>
      </c>
      <c r="I9" s="37" t="s">
        <v>108</v>
      </c>
      <c r="J9" s="37">
        <v>3600</v>
      </c>
      <c r="K9" s="38" t="s">
        <v>108</v>
      </c>
      <c r="L9" s="40">
        <f t="shared" si="0"/>
        <v>37000</v>
      </c>
    </row>
    <row r="10" spans="1:12" ht="30" customHeight="1">
      <c r="A10" s="5" t="s">
        <v>6</v>
      </c>
      <c r="B10" s="9" t="s">
        <v>88</v>
      </c>
      <c r="C10" s="37">
        <v>1800</v>
      </c>
      <c r="D10" s="38">
        <v>0</v>
      </c>
      <c r="E10" s="37">
        <v>0</v>
      </c>
      <c r="F10" s="37">
        <v>0</v>
      </c>
      <c r="G10" s="39">
        <v>530</v>
      </c>
      <c r="H10" s="37">
        <v>0</v>
      </c>
      <c r="I10" s="37" t="s">
        <v>108</v>
      </c>
      <c r="J10" s="37">
        <v>0</v>
      </c>
      <c r="K10" s="38" t="s">
        <v>108</v>
      </c>
      <c r="L10" s="40">
        <f t="shared" si="0"/>
        <v>2330</v>
      </c>
    </row>
    <row r="11" spans="1:12" ht="30.75" customHeight="1">
      <c r="A11" s="5" t="s">
        <v>7</v>
      </c>
      <c r="B11" s="9" t="s">
        <v>89</v>
      </c>
      <c r="C11" s="44">
        <v>4500</v>
      </c>
      <c r="D11" s="45">
        <v>18000</v>
      </c>
      <c r="E11" s="44">
        <v>0</v>
      </c>
      <c r="F11" s="44">
        <v>0</v>
      </c>
      <c r="G11" s="46">
        <v>1500</v>
      </c>
      <c r="H11" s="44">
        <v>0</v>
      </c>
      <c r="I11" s="44" t="s">
        <v>108</v>
      </c>
      <c r="J11" s="44">
        <v>3200</v>
      </c>
      <c r="K11" s="45" t="s">
        <v>108</v>
      </c>
      <c r="L11" s="40">
        <f t="shared" si="0"/>
        <v>27200</v>
      </c>
    </row>
    <row r="12" spans="1:12" ht="29.25" customHeight="1">
      <c r="A12" s="5" t="s">
        <v>30</v>
      </c>
      <c r="B12" s="9" t="s">
        <v>34</v>
      </c>
      <c r="C12" s="44">
        <v>1100</v>
      </c>
      <c r="D12" s="45">
        <v>0</v>
      </c>
      <c r="E12" s="44">
        <v>0</v>
      </c>
      <c r="F12" s="44">
        <v>0</v>
      </c>
      <c r="G12" s="46">
        <v>600</v>
      </c>
      <c r="H12" s="44">
        <v>800</v>
      </c>
      <c r="I12" s="44" t="s">
        <v>108</v>
      </c>
      <c r="J12" s="44">
        <v>0</v>
      </c>
      <c r="K12" s="45" t="s">
        <v>108</v>
      </c>
      <c r="L12" s="40">
        <f t="shared" si="0"/>
        <v>2500</v>
      </c>
    </row>
    <row r="13" spans="1:18" ht="27" customHeight="1">
      <c r="A13" s="5" t="s">
        <v>8</v>
      </c>
      <c r="B13" s="9" t="s">
        <v>90</v>
      </c>
      <c r="C13" s="44">
        <v>0</v>
      </c>
      <c r="D13" s="45">
        <v>0</v>
      </c>
      <c r="E13" s="44">
        <v>0</v>
      </c>
      <c r="F13" s="44">
        <v>600</v>
      </c>
      <c r="G13" s="46">
        <v>0</v>
      </c>
      <c r="H13" s="44">
        <v>0</v>
      </c>
      <c r="I13" s="44" t="s">
        <v>108</v>
      </c>
      <c r="J13" s="44">
        <v>0</v>
      </c>
      <c r="K13" s="45" t="s">
        <v>108</v>
      </c>
      <c r="L13" s="40">
        <f t="shared" si="0"/>
        <v>600</v>
      </c>
      <c r="R13" s="1" t="s">
        <v>26</v>
      </c>
    </row>
    <row r="14" spans="1:12" ht="27" customHeight="1">
      <c r="A14" s="5" t="s">
        <v>9</v>
      </c>
      <c r="B14" s="9" t="s">
        <v>91</v>
      </c>
      <c r="C14" s="44">
        <v>15000</v>
      </c>
      <c r="D14" s="45">
        <v>18000</v>
      </c>
      <c r="E14" s="44">
        <v>5700</v>
      </c>
      <c r="F14" s="44">
        <v>0</v>
      </c>
      <c r="G14" s="46">
        <v>2350</v>
      </c>
      <c r="H14" s="44">
        <v>220</v>
      </c>
      <c r="I14" s="44" t="s">
        <v>108</v>
      </c>
      <c r="J14" s="44">
        <v>5500</v>
      </c>
      <c r="K14" s="45" t="s">
        <v>108</v>
      </c>
      <c r="L14" s="40">
        <f t="shared" si="0"/>
        <v>46770</v>
      </c>
    </row>
    <row r="15" spans="1:12" ht="26.25" customHeight="1">
      <c r="A15" s="5" t="s">
        <v>10</v>
      </c>
      <c r="B15" s="9" t="s">
        <v>92</v>
      </c>
      <c r="C15" s="44">
        <v>8700</v>
      </c>
      <c r="D15" s="45">
        <v>18000</v>
      </c>
      <c r="E15" s="44">
        <v>2300</v>
      </c>
      <c r="F15" s="44">
        <v>0</v>
      </c>
      <c r="G15" s="46">
        <v>2800</v>
      </c>
      <c r="H15" s="44">
        <v>0</v>
      </c>
      <c r="I15" s="44" t="s">
        <v>108</v>
      </c>
      <c r="J15" s="44">
        <v>3500</v>
      </c>
      <c r="K15" s="45" t="s">
        <v>108</v>
      </c>
      <c r="L15" s="40">
        <f t="shared" si="0"/>
        <v>35300</v>
      </c>
    </row>
    <row r="16" spans="1:12" ht="28.5" customHeight="1">
      <c r="A16" s="5" t="s">
        <v>11</v>
      </c>
      <c r="B16" s="9" t="s">
        <v>25</v>
      </c>
      <c r="C16" s="44">
        <v>2000</v>
      </c>
      <c r="D16" s="45">
        <v>0</v>
      </c>
      <c r="E16" s="44">
        <v>1550</v>
      </c>
      <c r="F16" s="44">
        <v>0</v>
      </c>
      <c r="G16" s="46">
        <v>350</v>
      </c>
      <c r="H16" s="44">
        <v>200</v>
      </c>
      <c r="I16" s="44" t="s">
        <v>108</v>
      </c>
      <c r="J16" s="44">
        <v>1400</v>
      </c>
      <c r="K16" s="45" t="s">
        <v>108</v>
      </c>
      <c r="L16" s="40">
        <f t="shared" si="0"/>
        <v>5500</v>
      </c>
    </row>
    <row r="17" spans="1:12" ht="29.25" customHeight="1">
      <c r="A17" s="5" t="s">
        <v>12</v>
      </c>
      <c r="B17" s="9" t="s">
        <v>93</v>
      </c>
      <c r="C17" s="44">
        <v>12300</v>
      </c>
      <c r="D17" s="45">
        <v>18000</v>
      </c>
      <c r="E17" s="44">
        <v>5500</v>
      </c>
      <c r="F17" s="44">
        <v>0</v>
      </c>
      <c r="G17" s="46">
        <v>1700</v>
      </c>
      <c r="H17" s="44">
        <v>400</v>
      </c>
      <c r="I17" s="44">
        <v>160</v>
      </c>
      <c r="J17" s="44">
        <v>1700</v>
      </c>
      <c r="K17" s="45" t="s">
        <v>108</v>
      </c>
      <c r="L17" s="40">
        <f t="shared" si="0"/>
        <v>39760</v>
      </c>
    </row>
    <row r="18" spans="1:12" ht="27" customHeight="1">
      <c r="A18" s="5" t="s">
        <v>13</v>
      </c>
      <c r="B18" s="9" t="s">
        <v>33</v>
      </c>
      <c r="C18" s="44">
        <v>2500</v>
      </c>
      <c r="D18" s="45">
        <v>9000</v>
      </c>
      <c r="E18" s="44">
        <v>1660</v>
      </c>
      <c r="F18" s="44">
        <v>0</v>
      </c>
      <c r="G18" s="46">
        <v>420</v>
      </c>
      <c r="H18" s="44">
        <v>800</v>
      </c>
      <c r="I18" s="44" t="s">
        <v>108</v>
      </c>
      <c r="J18" s="44">
        <v>2800</v>
      </c>
      <c r="K18" s="45" t="s">
        <v>108</v>
      </c>
      <c r="L18" s="40">
        <f t="shared" si="0"/>
        <v>17180</v>
      </c>
    </row>
    <row r="19" spans="1:12" ht="27.75" customHeight="1">
      <c r="A19" s="5" t="s">
        <v>14</v>
      </c>
      <c r="B19" s="9" t="s">
        <v>32</v>
      </c>
      <c r="C19" s="44">
        <v>9500</v>
      </c>
      <c r="D19" s="45">
        <v>18000</v>
      </c>
      <c r="E19" s="44">
        <v>5500</v>
      </c>
      <c r="F19" s="44">
        <v>0</v>
      </c>
      <c r="G19" s="46">
        <v>0</v>
      </c>
      <c r="H19" s="44">
        <v>200</v>
      </c>
      <c r="I19" s="44">
        <v>346</v>
      </c>
      <c r="J19" s="44">
        <v>21450</v>
      </c>
      <c r="K19" s="47" t="s">
        <v>108</v>
      </c>
      <c r="L19" s="40">
        <f t="shared" si="0"/>
        <v>54996</v>
      </c>
    </row>
    <row r="20" spans="1:12" ht="29.25" customHeight="1">
      <c r="A20" s="5" t="s">
        <v>15</v>
      </c>
      <c r="B20" s="9" t="s">
        <v>94</v>
      </c>
      <c r="C20" s="44">
        <v>0</v>
      </c>
      <c r="D20" s="45">
        <v>0</v>
      </c>
      <c r="E20" s="44">
        <v>0</v>
      </c>
      <c r="F20" s="45">
        <v>700</v>
      </c>
      <c r="G20" s="46">
        <v>0</v>
      </c>
      <c r="H20" s="44">
        <v>0</v>
      </c>
      <c r="I20" s="44" t="s">
        <v>108</v>
      </c>
      <c r="J20" s="44">
        <v>0</v>
      </c>
      <c r="K20" s="45" t="s">
        <v>108</v>
      </c>
      <c r="L20" s="40">
        <f t="shared" si="0"/>
        <v>700</v>
      </c>
    </row>
    <row r="21" spans="1:12" ht="33" customHeight="1">
      <c r="A21" s="5" t="s">
        <v>16</v>
      </c>
      <c r="B21" s="9" t="s">
        <v>95</v>
      </c>
      <c r="C21" s="44">
        <v>0</v>
      </c>
      <c r="D21" s="45">
        <v>0</v>
      </c>
      <c r="E21" s="44">
        <v>0</v>
      </c>
      <c r="F21" s="45">
        <v>500</v>
      </c>
      <c r="G21" s="46">
        <v>0</v>
      </c>
      <c r="H21" s="44">
        <v>0</v>
      </c>
      <c r="I21" s="44" t="s">
        <v>108</v>
      </c>
      <c r="J21" s="44">
        <v>0</v>
      </c>
      <c r="K21" s="47" t="s">
        <v>108</v>
      </c>
      <c r="L21" s="40">
        <f t="shared" si="0"/>
        <v>500</v>
      </c>
    </row>
    <row r="22" spans="1:12" ht="30" customHeight="1">
      <c r="A22" s="5" t="s">
        <v>17</v>
      </c>
      <c r="B22" s="9" t="s">
        <v>96</v>
      </c>
      <c r="C22" s="44">
        <v>0</v>
      </c>
      <c r="D22" s="45">
        <v>0</v>
      </c>
      <c r="E22" s="44">
        <v>0</v>
      </c>
      <c r="F22" s="45">
        <v>3000</v>
      </c>
      <c r="G22" s="46">
        <v>0</v>
      </c>
      <c r="H22" s="44">
        <v>0</v>
      </c>
      <c r="I22" s="44" t="s">
        <v>108</v>
      </c>
      <c r="J22" s="44">
        <v>0</v>
      </c>
      <c r="K22" s="45" t="s">
        <v>108</v>
      </c>
      <c r="L22" s="40">
        <f t="shared" si="0"/>
        <v>3000</v>
      </c>
    </row>
    <row r="23" spans="1:12" ht="30.75" customHeight="1">
      <c r="A23" s="5" t="s">
        <v>18</v>
      </c>
      <c r="B23" s="9" t="s">
        <v>35</v>
      </c>
      <c r="C23" s="44">
        <v>1200</v>
      </c>
      <c r="D23" s="45">
        <v>0</v>
      </c>
      <c r="E23" s="44">
        <v>1000</v>
      </c>
      <c r="F23" s="44">
        <v>0</v>
      </c>
      <c r="G23" s="46">
        <v>0</v>
      </c>
      <c r="H23" s="44">
        <v>0</v>
      </c>
      <c r="I23" s="44" t="s">
        <v>108</v>
      </c>
      <c r="J23" s="44">
        <v>1000</v>
      </c>
      <c r="K23" s="45" t="s">
        <v>108</v>
      </c>
      <c r="L23" s="40">
        <f t="shared" si="0"/>
        <v>3200</v>
      </c>
    </row>
    <row r="24" spans="1:12" ht="30" customHeight="1">
      <c r="A24" s="5" t="s">
        <v>19</v>
      </c>
      <c r="B24" s="9" t="s">
        <v>97</v>
      </c>
      <c r="C24" s="44">
        <v>800</v>
      </c>
      <c r="D24" s="45">
        <v>0</v>
      </c>
      <c r="E24" s="44">
        <v>0</v>
      </c>
      <c r="F24" s="44">
        <v>0</v>
      </c>
      <c r="G24" s="46">
        <v>600</v>
      </c>
      <c r="H24" s="44">
        <v>200</v>
      </c>
      <c r="I24" s="44" t="s">
        <v>108</v>
      </c>
      <c r="J24" s="44">
        <v>0</v>
      </c>
      <c r="K24" s="45" t="s">
        <v>108</v>
      </c>
      <c r="L24" s="40">
        <f t="shared" si="0"/>
        <v>1600</v>
      </c>
    </row>
    <row r="25" spans="1:12" ht="31.5" customHeight="1">
      <c r="A25" s="5" t="s">
        <v>20</v>
      </c>
      <c r="B25" s="9" t="s">
        <v>24</v>
      </c>
      <c r="C25" s="44">
        <v>200</v>
      </c>
      <c r="D25" s="45">
        <v>0</v>
      </c>
      <c r="E25" s="44">
        <v>360</v>
      </c>
      <c r="F25" s="44">
        <v>0</v>
      </c>
      <c r="G25" s="46">
        <v>0</v>
      </c>
      <c r="H25" s="44">
        <v>0</v>
      </c>
      <c r="I25" s="44" t="s">
        <v>108</v>
      </c>
      <c r="J25" s="44">
        <v>150</v>
      </c>
      <c r="K25" s="47" t="s">
        <v>108</v>
      </c>
      <c r="L25" s="40">
        <f t="shared" si="0"/>
        <v>710</v>
      </c>
    </row>
    <row r="26" spans="1:12" ht="24.75" customHeight="1">
      <c r="A26" s="5" t="s">
        <v>21</v>
      </c>
      <c r="B26" s="9" t="s">
        <v>98</v>
      </c>
      <c r="C26" s="44">
        <v>3500</v>
      </c>
      <c r="D26" s="45">
        <v>8250</v>
      </c>
      <c r="E26" s="44">
        <v>3200</v>
      </c>
      <c r="F26" s="44">
        <v>0</v>
      </c>
      <c r="G26" s="46">
        <v>1600</v>
      </c>
      <c r="H26" s="44">
        <v>400</v>
      </c>
      <c r="I26" s="44">
        <v>624</v>
      </c>
      <c r="J26" s="44">
        <v>9000</v>
      </c>
      <c r="K26" s="45">
        <v>300</v>
      </c>
      <c r="L26" s="40">
        <f t="shared" si="0"/>
        <v>26874</v>
      </c>
    </row>
    <row r="27" spans="1:12" ht="32.25" customHeight="1">
      <c r="A27" s="5" t="s">
        <v>22</v>
      </c>
      <c r="B27" s="9" t="s">
        <v>116</v>
      </c>
      <c r="C27" s="44">
        <v>1000</v>
      </c>
      <c r="D27" s="45">
        <v>0</v>
      </c>
      <c r="E27" s="44">
        <v>360</v>
      </c>
      <c r="F27" s="44">
        <v>0</v>
      </c>
      <c r="G27" s="46">
        <v>0</v>
      </c>
      <c r="H27" s="44">
        <v>0</v>
      </c>
      <c r="I27" s="44" t="s">
        <v>108</v>
      </c>
      <c r="J27" s="44">
        <v>0</v>
      </c>
      <c r="K27" s="45" t="s">
        <v>108</v>
      </c>
      <c r="L27" s="40">
        <f t="shared" si="0"/>
        <v>1360</v>
      </c>
    </row>
    <row r="28" spans="1:12" ht="30.75" customHeight="1">
      <c r="A28" s="7" t="s">
        <v>36</v>
      </c>
      <c r="B28" s="9" t="s">
        <v>27</v>
      </c>
      <c r="C28" s="48">
        <v>2850</v>
      </c>
      <c r="D28" s="49">
        <v>0</v>
      </c>
      <c r="E28" s="48">
        <v>1650</v>
      </c>
      <c r="F28" s="48">
        <v>0</v>
      </c>
      <c r="G28" s="50">
        <v>3300</v>
      </c>
      <c r="H28" s="48">
        <v>1500</v>
      </c>
      <c r="I28" s="48" t="s">
        <v>108</v>
      </c>
      <c r="J28" s="48">
        <v>500</v>
      </c>
      <c r="K28" s="49">
        <v>500</v>
      </c>
      <c r="L28" s="40">
        <f t="shared" si="0"/>
        <v>10300</v>
      </c>
    </row>
    <row r="29" spans="1:12" ht="30.75" customHeight="1">
      <c r="A29" s="5" t="s">
        <v>46</v>
      </c>
      <c r="B29" s="9" t="s">
        <v>28</v>
      </c>
      <c r="C29" s="44">
        <v>3000</v>
      </c>
      <c r="D29" s="45">
        <v>0</v>
      </c>
      <c r="E29" s="44">
        <v>1800</v>
      </c>
      <c r="F29" s="44">
        <v>0</v>
      </c>
      <c r="G29" s="46">
        <v>400</v>
      </c>
      <c r="H29" s="44"/>
      <c r="I29" s="44" t="s">
        <v>108</v>
      </c>
      <c r="J29" s="44">
        <v>1520</v>
      </c>
      <c r="K29" s="45" t="s">
        <v>108</v>
      </c>
      <c r="L29" s="40">
        <f t="shared" si="0"/>
        <v>6720</v>
      </c>
    </row>
    <row r="30" spans="1:12" ht="27" customHeight="1">
      <c r="A30" s="5" t="s">
        <v>47</v>
      </c>
      <c r="B30" s="9" t="s">
        <v>29</v>
      </c>
      <c r="C30" s="51">
        <v>700</v>
      </c>
      <c r="D30" s="38">
        <v>0</v>
      </c>
      <c r="E30" s="51">
        <v>700</v>
      </c>
      <c r="F30" s="52">
        <v>0</v>
      </c>
      <c r="G30" s="53">
        <v>500</v>
      </c>
      <c r="H30" s="40">
        <v>200</v>
      </c>
      <c r="I30" s="54" t="s">
        <v>108</v>
      </c>
      <c r="J30" s="55">
        <v>1400</v>
      </c>
      <c r="K30" s="41" t="s">
        <v>108</v>
      </c>
      <c r="L30" s="40">
        <f t="shared" si="0"/>
        <v>3500</v>
      </c>
    </row>
    <row r="31" spans="1:12" ht="32.25" customHeight="1">
      <c r="A31" s="5" t="s">
        <v>48</v>
      </c>
      <c r="B31" s="9" t="s">
        <v>99</v>
      </c>
      <c r="C31" s="51">
        <v>1500</v>
      </c>
      <c r="D31" s="38">
        <v>0</v>
      </c>
      <c r="E31" s="51">
        <v>0</v>
      </c>
      <c r="F31" s="52">
        <v>0</v>
      </c>
      <c r="G31" s="53">
        <v>900</v>
      </c>
      <c r="H31" s="40">
        <v>400</v>
      </c>
      <c r="I31" s="54" t="s">
        <v>108</v>
      </c>
      <c r="J31" s="55">
        <v>0</v>
      </c>
      <c r="K31" s="41">
        <v>450</v>
      </c>
      <c r="L31" s="40">
        <f t="shared" si="0"/>
        <v>3250</v>
      </c>
    </row>
    <row r="32" spans="1:12" ht="30" customHeight="1">
      <c r="A32" s="5" t="s">
        <v>49</v>
      </c>
      <c r="B32" s="9" t="s">
        <v>100</v>
      </c>
      <c r="C32" s="51">
        <v>0</v>
      </c>
      <c r="D32" s="38">
        <v>0</v>
      </c>
      <c r="E32" s="51">
        <v>0</v>
      </c>
      <c r="F32" s="38">
        <v>200</v>
      </c>
      <c r="G32" s="53">
        <v>1600</v>
      </c>
      <c r="H32" s="40">
        <v>2100</v>
      </c>
      <c r="I32" s="54" t="s">
        <v>108</v>
      </c>
      <c r="J32" s="55">
        <v>300</v>
      </c>
      <c r="K32" s="41" t="s">
        <v>108</v>
      </c>
      <c r="L32" s="40">
        <f t="shared" si="0"/>
        <v>4200</v>
      </c>
    </row>
    <row r="33" spans="1:12" ht="34.5" customHeight="1">
      <c r="A33" s="5" t="s">
        <v>50</v>
      </c>
      <c r="B33" s="9" t="s">
        <v>101</v>
      </c>
      <c r="C33" s="51">
        <v>1900</v>
      </c>
      <c r="D33" s="38">
        <v>0</v>
      </c>
      <c r="E33" s="51">
        <v>1650</v>
      </c>
      <c r="F33" s="52">
        <v>0</v>
      </c>
      <c r="G33" s="53">
        <v>1000</v>
      </c>
      <c r="H33" s="40">
        <v>400</v>
      </c>
      <c r="I33" s="54" t="s">
        <v>108</v>
      </c>
      <c r="J33" s="55">
        <v>400</v>
      </c>
      <c r="K33" s="41" t="s">
        <v>108</v>
      </c>
      <c r="L33" s="40">
        <f t="shared" si="0"/>
        <v>5350</v>
      </c>
    </row>
    <row r="34" spans="1:12" ht="29.25" customHeight="1">
      <c r="A34" s="5" t="s">
        <v>51</v>
      </c>
      <c r="B34" s="9" t="s">
        <v>37</v>
      </c>
      <c r="C34" s="51">
        <v>2000</v>
      </c>
      <c r="D34" s="38">
        <v>0</v>
      </c>
      <c r="E34" s="51">
        <v>1200</v>
      </c>
      <c r="F34" s="52">
        <v>0</v>
      </c>
      <c r="G34" s="53">
        <v>250</v>
      </c>
      <c r="H34" s="40">
        <v>200</v>
      </c>
      <c r="I34" s="54" t="s">
        <v>108</v>
      </c>
      <c r="J34" s="55">
        <v>1000</v>
      </c>
      <c r="K34" s="41" t="s">
        <v>108</v>
      </c>
      <c r="L34" s="40">
        <f t="shared" si="0"/>
        <v>4650</v>
      </c>
    </row>
    <row r="35" spans="1:12" ht="30" customHeight="1">
      <c r="A35" s="5" t="s">
        <v>52</v>
      </c>
      <c r="B35" s="9" t="s">
        <v>102</v>
      </c>
      <c r="C35" s="51">
        <v>16500</v>
      </c>
      <c r="D35" s="38">
        <v>22500</v>
      </c>
      <c r="E35" s="51">
        <v>5500</v>
      </c>
      <c r="F35" s="52">
        <v>0</v>
      </c>
      <c r="G35" s="53">
        <v>1000</v>
      </c>
      <c r="H35" s="40">
        <v>0</v>
      </c>
      <c r="I35" s="54" t="s">
        <v>108</v>
      </c>
      <c r="J35" s="55">
        <v>14500</v>
      </c>
      <c r="K35" s="41" t="s">
        <v>108</v>
      </c>
      <c r="L35" s="40">
        <f t="shared" si="0"/>
        <v>60000</v>
      </c>
    </row>
    <row r="36" spans="1:12" ht="27" customHeight="1">
      <c r="A36" s="5" t="s">
        <v>53</v>
      </c>
      <c r="B36" s="9" t="s">
        <v>103</v>
      </c>
      <c r="C36" s="51">
        <v>1000</v>
      </c>
      <c r="D36" s="38">
        <v>0</v>
      </c>
      <c r="E36" s="51">
        <v>920</v>
      </c>
      <c r="F36" s="52">
        <v>0</v>
      </c>
      <c r="G36" s="53">
        <v>300</v>
      </c>
      <c r="H36" s="40">
        <v>400</v>
      </c>
      <c r="I36" s="54" t="s">
        <v>108</v>
      </c>
      <c r="J36" s="55">
        <v>500</v>
      </c>
      <c r="K36" s="41" t="s">
        <v>108</v>
      </c>
      <c r="L36" s="40">
        <f t="shared" si="0"/>
        <v>3120</v>
      </c>
    </row>
    <row r="37" spans="1:12" ht="33" customHeight="1">
      <c r="A37" s="5" t="s">
        <v>54</v>
      </c>
      <c r="B37" s="9" t="s">
        <v>104</v>
      </c>
      <c r="C37" s="51">
        <v>1800</v>
      </c>
      <c r="D37" s="38">
        <v>0</v>
      </c>
      <c r="E37" s="51">
        <v>0</v>
      </c>
      <c r="F37" s="52">
        <v>0</v>
      </c>
      <c r="G37" s="53">
        <v>0</v>
      </c>
      <c r="H37" s="40">
        <v>0</v>
      </c>
      <c r="I37" s="54" t="s">
        <v>108</v>
      </c>
      <c r="J37" s="55">
        <v>1000</v>
      </c>
      <c r="K37" s="41" t="s">
        <v>108</v>
      </c>
      <c r="L37" s="40">
        <f t="shared" si="0"/>
        <v>2800</v>
      </c>
    </row>
    <row r="38" spans="1:12" ht="28.5" customHeight="1">
      <c r="A38" s="5" t="s">
        <v>55</v>
      </c>
      <c r="B38" s="9" t="s">
        <v>105</v>
      </c>
      <c r="C38" s="51">
        <v>2500</v>
      </c>
      <c r="D38" s="38">
        <v>0</v>
      </c>
      <c r="E38" s="51">
        <v>0</v>
      </c>
      <c r="F38" s="52">
        <v>0</v>
      </c>
      <c r="G38" s="53">
        <v>870</v>
      </c>
      <c r="H38" s="40">
        <v>600</v>
      </c>
      <c r="I38" s="54" t="s">
        <v>108</v>
      </c>
      <c r="J38" s="55">
        <v>1500</v>
      </c>
      <c r="K38" s="41">
        <v>500</v>
      </c>
      <c r="L38" s="40">
        <f t="shared" si="0"/>
        <v>5970</v>
      </c>
    </row>
    <row r="39" spans="1:12" ht="23.25" customHeight="1">
      <c r="A39" s="5" t="s">
        <v>56</v>
      </c>
      <c r="B39" s="9" t="s">
        <v>106</v>
      </c>
      <c r="C39" s="51">
        <v>4000</v>
      </c>
      <c r="D39" s="38">
        <v>0</v>
      </c>
      <c r="E39" s="51">
        <v>2200</v>
      </c>
      <c r="F39" s="52">
        <v>0</v>
      </c>
      <c r="G39" s="53">
        <v>500</v>
      </c>
      <c r="H39" s="40">
        <v>600</v>
      </c>
      <c r="I39" s="54" t="s">
        <v>108</v>
      </c>
      <c r="J39" s="55">
        <v>0</v>
      </c>
      <c r="K39" s="41" t="s">
        <v>108</v>
      </c>
      <c r="L39" s="40">
        <f t="shared" si="0"/>
        <v>7300</v>
      </c>
    </row>
    <row r="40" spans="1:12" ht="30" customHeight="1">
      <c r="A40" s="5" t="s">
        <v>57</v>
      </c>
      <c r="B40" s="9" t="s">
        <v>107</v>
      </c>
      <c r="C40" s="51">
        <v>14100</v>
      </c>
      <c r="D40" s="38">
        <v>18000</v>
      </c>
      <c r="E40" s="51">
        <v>4200</v>
      </c>
      <c r="F40" s="52">
        <v>0</v>
      </c>
      <c r="G40" s="53">
        <v>1700</v>
      </c>
      <c r="H40" s="40">
        <v>220</v>
      </c>
      <c r="I40" s="54" t="s">
        <v>108</v>
      </c>
      <c r="J40" s="55">
        <v>0</v>
      </c>
      <c r="K40" s="41" t="s">
        <v>108</v>
      </c>
      <c r="L40" s="40">
        <f t="shared" si="0"/>
        <v>38220</v>
      </c>
    </row>
    <row r="41" spans="1:12" ht="30" customHeight="1">
      <c r="A41" s="5" t="s">
        <v>58</v>
      </c>
      <c r="B41" s="9" t="s">
        <v>31</v>
      </c>
      <c r="C41" s="51">
        <v>1700</v>
      </c>
      <c r="D41" s="38">
        <v>0</v>
      </c>
      <c r="E41" s="51">
        <v>1300</v>
      </c>
      <c r="F41" s="52">
        <v>0</v>
      </c>
      <c r="G41" s="53">
        <v>0</v>
      </c>
      <c r="H41" s="40">
        <v>0</v>
      </c>
      <c r="I41" s="54" t="s">
        <v>108</v>
      </c>
      <c r="J41" s="55">
        <v>0</v>
      </c>
      <c r="K41" s="41" t="s">
        <v>108</v>
      </c>
      <c r="L41" s="40">
        <f t="shared" si="0"/>
        <v>3000</v>
      </c>
    </row>
    <row r="42" spans="1:12" ht="32.25" customHeight="1">
      <c r="A42" s="5" t="s">
        <v>59</v>
      </c>
      <c r="B42" s="10" t="s">
        <v>109</v>
      </c>
      <c r="C42" s="51">
        <v>0</v>
      </c>
      <c r="D42" s="38">
        <v>0</v>
      </c>
      <c r="E42" s="51">
        <v>0</v>
      </c>
      <c r="F42" s="52">
        <v>0</v>
      </c>
      <c r="G42" s="53">
        <v>0</v>
      </c>
      <c r="H42" s="40">
        <v>0</v>
      </c>
      <c r="I42" s="54" t="s">
        <v>108</v>
      </c>
      <c r="J42" s="55">
        <v>0</v>
      </c>
      <c r="K42" s="41">
        <v>4000</v>
      </c>
      <c r="L42" s="40">
        <f t="shared" si="0"/>
        <v>4000</v>
      </c>
    </row>
    <row r="43" spans="1:12" ht="32.25" customHeight="1">
      <c r="A43" s="5" t="s">
        <v>60</v>
      </c>
      <c r="B43" s="10" t="s">
        <v>110</v>
      </c>
      <c r="C43" s="51">
        <v>0</v>
      </c>
      <c r="D43" s="38">
        <v>0</v>
      </c>
      <c r="E43" s="51">
        <v>0</v>
      </c>
      <c r="F43" s="52">
        <v>0</v>
      </c>
      <c r="G43" s="53">
        <v>0</v>
      </c>
      <c r="H43" s="40">
        <v>0</v>
      </c>
      <c r="I43" s="54" t="s">
        <v>108</v>
      </c>
      <c r="J43" s="55">
        <v>0</v>
      </c>
      <c r="K43" s="41">
        <v>1000</v>
      </c>
      <c r="L43" s="40">
        <f t="shared" si="0"/>
        <v>1000</v>
      </c>
    </row>
    <row r="44" spans="1:12" ht="26.25" customHeight="1">
      <c r="A44" s="5" t="s">
        <v>61</v>
      </c>
      <c r="B44" s="10" t="s">
        <v>111</v>
      </c>
      <c r="C44" s="51">
        <v>0</v>
      </c>
      <c r="D44" s="38">
        <v>0</v>
      </c>
      <c r="E44" s="51">
        <v>0</v>
      </c>
      <c r="F44" s="52">
        <v>0</v>
      </c>
      <c r="G44" s="53">
        <v>1500</v>
      </c>
      <c r="H44" s="40">
        <v>600</v>
      </c>
      <c r="I44" s="54" t="s">
        <v>108</v>
      </c>
      <c r="J44" s="55">
        <v>900</v>
      </c>
      <c r="K44" s="41">
        <v>500</v>
      </c>
      <c r="L44" s="40">
        <f t="shared" si="0"/>
        <v>3500</v>
      </c>
    </row>
    <row r="45" spans="1:12" ht="25.5" customHeight="1">
      <c r="A45" s="5" t="s">
        <v>62</v>
      </c>
      <c r="B45" s="10" t="s">
        <v>112</v>
      </c>
      <c r="C45" s="51">
        <v>0</v>
      </c>
      <c r="D45" s="38">
        <v>0</v>
      </c>
      <c r="E45" s="51">
        <v>0</v>
      </c>
      <c r="F45" s="52">
        <v>0</v>
      </c>
      <c r="G45" s="53">
        <v>0</v>
      </c>
      <c r="H45" s="40">
        <v>0</v>
      </c>
      <c r="I45" s="54" t="s">
        <v>108</v>
      </c>
      <c r="J45" s="55">
        <v>0</v>
      </c>
      <c r="K45" s="41">
        <v>1000</v>
      </c>
      <c r="L45" s="40">
        <f t="shared" si="0"/>
        <v>1000</v>
      </c>
    </row>
    <row r="46" spans="1:12" ht="31.5" customHeight="1">
      <c r="A46" s="5" t="s">
        <v>63</v>
      </c>
      <c r="B46" s="10" t="s">
        <v>113</v>
      </c>
      <c r="C46" s="51">
        <v>0</v>
      </c>
      <c r="D46" s="38">
        <v>0</v>
      </c>
      <c r="E46" s="51">
        <v>0</v>
      </c>
      <c r="F46" s="52">
        <v>0</v>
      </c>
      <c r="G46" s="53">
        <v>0</v>
      </c>
      <c r="H46" s="40">
        <v>0</v>
      </c>
      <c r="I46" s="54" t="s">
        <v>108</v>
      </c>
      <c r="J46" s="55">
        <v>0</v>
      </c>
      <c r="K46" s="41">
        <v>1350</v>
      </c>
      <c r="L46" s="40">
        <f t="shared" si="0"/>
        <v>1350</v>
      </c>
    </row>
    <row r="47" spans="1:12" ht="27" customHeight="1">
      <c r="A47" s="5" t="s">
        <v>64</v>
      </c>
      <c r="B47" s="10" t="s">
        <v>114</v>
      </c>
      <c r="C47" s="51">
        <v>0</v>
      </c>
      <c r="D47" s="38">
        <v>0</v>
      </c>
      <c r="E47" s="51">
        <v>0</v>
      </c>
      <c r="F47" s="52">
        <v>0</v>
      </c>
      <c r="G47" s="53">
        <v>0</v>
      </c>
      <c r="H47" s="40">
        <v>600</v>
      </c>
      <c r="I47" s="54" t="s">
        <v>108</v>
      </c>
      <c r="J47" s="55">
        <v>0</v>
      </c>
      <c r="K47" s="41">
        <v>400</v>
      </c>
      <c r="L47" s="40">
        <f t="shared" si="0"/>
        <v>1000</v>
      </c>
    </row>
    <row r="48" spans="1:12" ht="31.5" customHeight="1">
      <c r="A48" s="5" t="s">
        <v>65</v>
      </c>
      <c r="B48" s="10" t="s">
        <v>117</v>
      </c>
      <c r="C48" s="51">
        <v>0</v>
      </c>
      <c r="D48" s="38"/>
      <c r="E48" s="51">
        <v>0</v>
      </c>
      <c r="F48" s="52"/>
      <c r="G48" s="53">
        <v>650</v>
      </c>
      <c r="H48" s="40">
        <v>500</v>
      </c>
      <c r="I48" s="54"/>
      <c r="J48" s="55">
        <v>800</v>
      </c>
      <c r="K48" s="41"/>
      <c r="L48" s="40">
        <f t="shared" si="0"/>
        <v>1950</v>
      </c>
    </row>
    <row r="49" spans="1:12" ht="31.5" customHeight="1">
      <c r="A49" s="5" t="s">
        <v>66</v>
      </c>
      <c r="B49" s="10" t="s">
        <v>118</v>
      </c>
      <c r="C49" s="51">
        <v>0</v>
      </c>
      <c r="D49" s="38"/>
      <c r="E49" s="51">
        <v>0</v>
      </c>
      <c r="F49" s="52"/>
      <c r="G49" s="53">
        <v>850</v>
      </c>
      <c r="H49" s="40">
        <v>1600</v>
      </c>
      <c r="I49" s="54"/>
      <c r="J49" s="55">
        <v>0</v>
      </c>
      <c r="K49" s="41"/>
      <c r="L49" s="40">
        <f t="shared" si="0"/>
        <v>2450</v>
      </c>
    </row>
    <row r="50" spans="1:12" ht="31.5" customHeight="1">
      <c r="A50" s="5" t="s">
        <v>67</v>
      </c>
      <c r="B50" s="10" t="s">
        <v>119</v>
      </c>
      <c r="C50" s="51">
        <v>0</v>
      </c>
      <c r="D50" s="38"/>
      <c r="E50" s="51">
        <v>0</v>
      </c>
      <c r="F50" s="52"/>
      <c r="G50" s="53">
        <v>530</v>
      </c>
      <c r="H50" s="40">
        <v>600</v>
      </c>
      <c r="I50" s="54"/>
      <c r="J50" s="55">
        <v>0</v>
      </c>
      <c r="K50" s="41"/>
      <c r="L50" s="40">
        <f t="shared" si="0"/>
        <v>1130</v>
      </c>
    </row>
    <row r="51" spans="1:12" ht="31.5" customHeight="1">
      <c r="A51" s="5" t="s">
        <v>68</v>
      </c>
      <c r="B51" s="10" t="s">
        <v>120</v>
      </c>
      <c r="C51" s="51">
        <v>0</v>
      </c>
      <c r="D51" s="38"/>
      <c r="E51" s="51">
        <v>0</v>
      </c>
      <c r="F51" s="52"/>
      <c r="G51" s="53">
        <v>600</v>
      </c>
      <c r="H51" s="40">
        <v>200</v>
      </c>
      <c r="I51" s="54"/>
      <c r="J51" s="55">
        <v>2200</v>
      </c>
      <c r="K51" s="41"/>
      <c r="L51" s="40">
        <f t="shared" si="0"/>
        <v>3000</v>
      </c>
    </row>
    <row r="52" spans="1:12" ht="31.5" customHeight="1">
      <c r="A52" s="5" t="s">
        <v>69</v>
      </c>
      <c r="B52" s="10" t="s">
        <v>121</v>
      </c>
      <c r="C52" s="51">
        <v>0</v>
      </c>
      <c r="D52" s="38"/>
      <c r="E52" s="51">
        <v>0</v>
      </c>
      <c r="F52" s="52"/>
      <c r="G52" s="53">
        <v>900</v>
      </c>
      <c r="H52" s="40">
        <v>800</v>
      </c>
      <c r="I52" s="54"/>
      <c r="J52" s="55">
        <v>300</v>
      </c>
      <c r="K52" s="41"/>
      <c r="L52" s="40">
        <f t="shared" si="0"/>
        <v>2000</v>
      </c>
    </row>
    <row r="53" spans="1:12" ht="31.5" customHeight="1">
      <c r="A53" s="5" t="s">
        <v>70</v>
      </c>
      <c r="B53" s="10" t="s">
        <v>122</v>
      </c>
      <c r="C53" s="51">
        <v>0</v>
      </c>
      <c r="D53" s="38"/>
      <c r="E53" s="51">
        <v>0</v>
      </c>
      <c r="F53" s="52"/>
      <c r="G53" s="53">
        <v>0</v>
      </c>
      <c r="H53" s="40">
        <v>0</v>
      </c>
      <c r="I53" s="54"/>
      <c r="J53" s="55">
        <v>700</v>
      </c>
      <c r="K53" s="41"/>
      <c r="L53" s="40">
        <f t="shared" si="0"/>
        <v>700</v>
      </c>
    </row>
    <row r="54" spans="1:12" ht="31.5" customHeight="1">
      <c r="A54" s="5" t="s">
        <v>71</v>
      </c>
      <c r="B54" s="10" t="s">
        <v>123</v>
      </c>
      <c r="C54" s="51">
        <v>0</v>
      </c>
      <c r="D54" s="38"/>
      <c r="E54" s="51">
        <v>0</v>
      </c>
      <c r="F54" s="52"/>
      <c r="G54" s="53"/>
      <c r="H54" s="40">
        <v>200</v>
      </c>
      <c r="I54" s="54"/>
      <c r="J54" s="55">
        <v>2200</v>
      </c>
      <c r="K54" s="41"/>
      <c r="L54" s="40">
        <f t="shared" si="0"/>
        <v>2400</v>
      </c>
    </row>
    <row r="55" spans="1:12" ht="31.5" customHeight="1">
      <c r="A55" s="5" t="s">
        <v>72</v>
      </c>
      <c r="B55" s="10" t="s">
        <v>124</v>
      </c>
      <c r="C55" s="51">
        <v>0</v>
      </c>
      <c r="D55" s="38"/>
      <c r="E55" s="51">
        <v>0</v>
      </c>
      <c r="F55" s="52"/>
      <c r="G55" s="53"/>
      <c r="H55" s="40">
        <v>200</v>
      </c>
      <c r="I55" s="54"/>
      <c r="J55" s="55">
        <v>140</v>
      </c>
      <c r="K55" s="41"/>
      <c r="L55" s="40">
        <f t="shared" si="0"/>
        <v>340</v>
      </c>
    </row>
    <row r="56" spans="1:12" ht="31.5" customHeight="1">
      <c r="A56" s="5" t="s">
        <v>73</v>
      </c>
      <c r="B56" s="10" t="s">
        <v>125</v>
      </c>
      <c r="C56" s="51">
        <v>0</v>
      </c>
      <c r="D56" s="38"/>
      <c r="E56" s="51">
        <v>0</v>
      </c>
      <c r="F56" s="52"/>
      <c r="G56" s="53"/>
      <c r="H56" s="40">
        <v>600</v>
      </c>
      <c r="I56" s="54"/>
      <c r="J56" s="55">
        <v>1100</v>
      </c>
      <c r="K56" s="41"/>
      <c r="L56" s="40">
        <f t="shared" si="0"/>
        <v>1700</v>
      </c>
    </row>
    <row r="57" spans="1:12" ht="31.5" customHeight="1">
      <c r="A57" s="5" t="s">
        <v>74</v>
      </c>
      <c r="B57" s="10" t="s">
        <v>126</v>
      </c>
      <c r="C57" s="51">
        <v>0</v>
      </c>
      <c r="D57" s="38"/>
      <c r="E57" s="51">
        <v>0</v>
      </c>
      <c r="F57" s="52"/>
      <c r="G57" s="53"/>
      <c r="H57" s="40">
        <v>0</v>
      </c>
      <c r="I57" s="54"/>
      <c r="J57" s="55">
        <v>5500</v>
      </c>
      <c r="K57" s="41"/>
      <c r="L57" s="40">
        <f t="shared" si="0"/>
        <v>5500</v>
      </c>
    </row>
    <row r="58" spans="1:12" ht="31.5" customHeight="1">
      <c r="A58" s="5" t="s">
        <v>75</v>
      </c>
      <c r="B58" s="10" t="s">
        <v>127</v>
      </c>
      <c r="C58" s="51">
        <v>0</v>
      </c>
      <c r="D58" s="38"/>
      <c r="E58" s="51">
        <v>0</v>
      </c>
      <c r="F58" s="52"/>
      <c r="G58" s="53"/>
      <c r="H58" s="40">
        <v>600</v>
      </c>
      <c r="I58" s="54"/>
      <c r="J58" s="55">
        <v>140</v>
      </c>
      <c r="K58" s="41"/>
      <c r="L58" s="40">
        <f t="shared" si="0"/>
        <v>740</v>
      </c>
    </row>
    <row r="59" spans="1:12" ht="31.5" customHeight="1">
      <c r="A59" s="5" t="s">
        <v>76</v>
      </c>
      <c r="B59" s="10" t="s">
        <v>128</v>
      </c>
      <c r="C59" s="51">
        <v>0</v>
      </c>
      <c r="D59" s="38"/>
      <c r="E59" s="51">
        <v>0</v>
      </c>
      <c r="F59" s="52"/>
      <c r="G59" s="53"/>
      <c r="H59" s="40">
        <v>0</v>
      </c>
      <c r="I59" s="54"/>
      <c r="J59" s="55">
        <v>500</v>
      </c>
      <c r="K59" s="41"/>
      <c r="L59" s="40">
        <f t="shared" si="0"/>
        <v>500</v>
      </c>
    </row>
    <row r="60" spans="1:12" ht="31.5" customHeight="1">
      <c r="A60" s="5" t="s">
        <v>77</v>
      </c>
      <c r="B60" s="10" t="s">
        <v>129</v>
      </c>
      <c r="C60" s="51">
        <v>0</v>
      </c>
      <c r="D60" s="38"/>
      <c r="E60" s="51">
        <v>0</v>
      </c>
      <c r="F60" s="52"/>
      <c r="G60" s="53"/>
      <c r="H60" s="40">
        <v>0</v>
      </c>
      <c r="I60" s="54"/>
      <c r="J60" s="55">
        <v>500</v>
      </c>
      <c r="K60" s="41"/>
      <c r="L60" s="40">
        <f t="shared" si="0"/>
        <v>500</v>
      </c>
    </row>
    <row r="61" spans="1:12" ht="31.5" customHeight="1">
      <c r="A61" s="5" t="s">
        <v>78</v>
      </c>
      <c r="B61" s="10" t="s">
        <v>130</v>
      </c>
      <c r="C61" s="51">
        <v>0</v>
      </c>
      <c r="D61" s="38"/>
      <c r="E61" s="51">
        <v>0</v>
      </c>
      <c r="F61" s="52"/>
      <c r="G61" s="53"/>
      <c r="H61" s="40">
        <v>200</v>
      </c>
      <c r="I61" s="54"/>
      <c r="J61" s="55"/>
      <c r="K61" s="41"/>
      <c r="L61" s="40">
        <f t="shared" si="0"/>
        <v>200</v>
      </c>
    </row>
    <row r="62" spans="1:12" ht="31.5" customHeight="1">
      <c r="A62" s="5" t="s">
        <v>79</v>
      </c>
      <c r="B62" s="10" t="s">
        <v>132</v>
      </c>
      <c r="C62" s="51">
        <v>0</v>
      </c>
      <c r="D62" s="38"/>
      <c r="E62" s="51">
        <v>0</v>
      </c>
      <c r="F62" s="52"/>
      <c r="G62" s="53"/>
      <c r="H62" s="40">
        <v>200</v>
      </c>
      <c r="I62" s="54"/>
      <c r="J62" s="55"/>
      <c r="K62" s="41"/>
      <c r="L62" s="40">
        <f t="shared" si="0"/>
        <v>200</v>
      </c>
    </row>
    <row r="63" spans="1:12" ht="31.5" customHeight="1">
      <c r="A63" s="5" t="s">
        <v>80</v>
      </c>
      <c r="B63" s="10" t="s">
        <v>131</v>
      </c>
      <c r="C63" s="51">
        <v>0</v>
      </c>
      <c r="D63" s="38"/>
      <c r="E63" s="51">
        <v>0</v>
      </c>
      <c r="F63" s="52"/>
      <c r="G63" s="53"/>
      <c r="H63" s="40">
        <v>800</v>
      </c>
      <c r="I63" s="54"/>
      <c r="J63" s="55"/>
      <c r="K63" s="41"/>
      <c r="L63" s="40">
        <f t="shared" si="0"/>
        <v>800</v>
      </c>
    </row>
    <row r="64" spans="1:12" ht="31.5" customHeight="1">
      <c r="A64" s="5" t="s">
        <v>134</v>
      </c>
      <c r="B64" s="10" t="s">
        <v>133</v>
      </c>
      <c r="C64" s="51">
        <v>0</v>
      </c>
      <c r="D64" s="38"/>
      <c r="E64" s="51">
        <v>0</v>
      </c>
      <c r="F64" s="52"/>
      <c r="G64" s="53"/>
      <c r="H64" s="40">
        <v>200</v>
      </c>
      <c r="I64" s="54"/>
      <c r="J64" s="55"/>
      <c r="K64" s="41"/>
      <c r="L64" s="40">
        <f t="shared" si="0"/>
        <v>200</v>
      </c>
    </row>
    <row r="65" spans="1:13" ht="32.25" customHeight="1">
      <c r="A65" s="5"/>
      <c r="B65" s="10"/>
      <c r="C65" s="56">
        <f>SUM(C6:C64)</f>
        <v>150350</v>
      </c>
      <c r="D65" s="57">
        <f>SUM(D4:D47)</f>
        <v>207750</v>
      </c>
      <c r="E65" s="56">
        <f>SUM(E6:E64)</f>
        <v>65000</v>
      </c>
      <c r="F65" s="57">
        <f>SUM(F6:F47)</f>
        <v>5000</v>
      </c>
      <c r="G65" s="58">
        <f>SUM(G4:G53)</f>
        <v>36500</v>
      </c>
      <c r="H65" s="59">
        <f>SUM(H4:H64)</f>
        <v>18340</v>
      </c>
      <c r="I65" s="57">
        <f>SUM(I4:I47)</f>
        <v>1500</v>
      </c>
      <c r="J65" s="60">
        <f>SUM(J4:J60)</f>
        <v>100000</v>
      </c>
      <c r="K65" s="61">
        <f>SUM(K4:K47)</f>
        <v>10000</v>
      </c>
      <c r="L65" s="62">
        <f>SUM(C65:K65)</f>
        <v>594440</v>
      </c>
      <c r="M65" s="30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ivicamenger</dc:creator>
  <cp:keywords/>
  <dc:description/>
  <cp:lastModifiedBy>ivicamenger</cp:lastModifiedBy>
  <cp:lastPrinted>2019-02-15T10:13:27Z</cp:lastPrinted>
  <dcterms:created xsi:type="dcterms:W3CDTF">2009-06-15T12:04:18Z</dcterms:created>
  <dcterms:modified xsi:type="dcterms:W3CDTF">2019-04-12T06:24:38Z</dcterms:modified>
  <cp:category/>
  <cp:version/>
  <cp:contentType/>
  <cp:contentStatus/>
</cp:coreProperties>
</file>