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340" windowHeight="9348" activeTab="0"/>
  </bookViews>
  <sheets>
    <sheet name="Fasada-Križatija" sheetId="1" r:id="rId1"/>
  </sheets>
  <definedNames>
    <definedName name="_xlnm.Print_Area" localSheetId="0">'Fasada-Križatija'!$A$1:$F$120</definedName>
  </definedNames>
  <calcPr fullCalcOnLoad="1"/>
</workbook>
</file>

<file path=xl/sharedStrings.xml><?xml version="1.0" encoding="utf-8"?>
<sst xmlns="http://schemas.openxmlformats.org/spreadsheetml/2006/main" count="83" uniqueCount="70">
  <si>
    <t>Investitor: Mestna občina Novo mesto, Seidlova C. 1, Novo mesto</t>
  </si>
  <si>
    <t xml:space="preserve"> </t>
  </si>
  <si>
    <t>REKAPITULACIJA</t>
  </si>
  <si>
    <t>A/</t>
  </si>
  <si>
    <t>GRADBENA DELA</t>
  </si>
  <si>
    <t>DDV - 20%</t>
  </si>
  <si>
    <t>SKUPAJ Z DDV:</t>
  </si>
  <si>
    <t>m2</t>
  </si>
  <si>
    <t>m1</t>
  </si>
  <si>
    <t>6.</t>
  </si>
  <si>
    <t>7.</t>
  </si>
  <si>
    <t>Sidranje AB slopov v stene z utrjevanjem</t>
  </si>
  <si>
    <t>lukenj v opečni zid s sidranjem in dodajanjem</t>
  </si>
  <si>
    <t>Hilti mase</t>
  </si>
  <si>
    <t>kom</t>
  </si>
  <si>
    <t>8.</t>
  </si>
  <si>
    <t>Izdelava betonskega jaška 60/60x1; jašek za</t>
  </si>
  <si>
    <t>zunanji elektro priključek, betoniranje, opaž,</t>
  </si>
  <si>
    <t>armatura + pokrov</t>
  </si>
  <si>
    <t>11.</t>
  </si>
  <si>
    <t>12.</t>
  </si>
  <si>
    <t>13.</t>
  </si>
  <si>
    <t>14.</t>
  </si>
  <si>
    <t>15.</t>
  </si>
  <si>
    <t>23.</t>
  </si>
  <si>
    <t>24.</t>
  </si>
  <si>
    <t>Restavriranje vseh kamnitih in štukaturnih del na fasadi in v objektu</t>
  </si>
  <si>
    <t>Izsek poškodovanih plošč cokla različnih</t>
  </si>
  <si>
    <t xml:space="preserve">višin z ročnim nalaganjem in odvozom </t>
  </si>
  <si>
    <t>ruševin s samokolnico do 200 m ter odvozom</t>
  </si>
  <si>
    <t>s kamionom na stalno deponijo v razdalji do</t>
  </si>
  <si>
    <t>15 km</t>
  </si>
  <si>
    <t>Izsek poškodovanega sredinskega roba med</t>
  </si>
  <si>
    <t>etažama razvite širine do 25 cm z ročnim</t>
  </si>
  <si>
    <t>nalaganjem in odvozom ruševin s samokolnico</t>
  </si>
  <si>
    <t xml:space="preserve">do 200 m ter odvozom s kamionom na stalno </t>
  </si>
  <si>
    <t>deponijo v razdalji do 15 km</t>
  </si>
  <si>
    <t>Izsek poškodovanega ometa vogalnih simsov</t>
  </si>
  <si>
    <t>z ročnim nalaganjem in odvozom ruševin s</t>
  </si>
  <si>
    <t xml:space="preserve">samokolnico do 200 m ter odvozom s </t>
  </si>
  <si>
    <t>kamionom na stalno deponijo v razdalji do</t>
  </si>
  <si>
    <t xml:space="preserve">Izdelava in montaža plošč cokla različnih </t>
  </si>
  <si>
    <t>višin</t>
  </si>
  <si>
    <t>Izdelava sredinskega roba med etažama</t>
  </si>
  <si>
    <t>razvite širine do 25 cm s PCM</t>
  </si>
  <si>
    <t>Izdelava fasadnega odra</t>
  </si>
  <si>
    <t xml:space="preserve">Obdelava poševnih strebrov pri vhodu, </t>
  </si>
  <si>
    <t>kompletno z izsekom ometa, nalaganjem,</t>
  </si>
  <si>
    <t>odvozom in grobo obdelavo in pozidavo,</t>
  </si>
  <si>
    <t>ometom z grobim peskom ter štokanjem</t>
  </si>
  <si>
    <t xml:space="preserve">kom </t>
  </si>
  <si>
    <t xml:space="preserve">Izsek in popravilo ometa fičar z ročnim </t>
  </si>
  <si>
    <t>do 200 m ter odvozom s kamionom na</t>
  </si>
  <si>
    <t>stalno deponijo v razdalji do 15 km</t>
  </si>
  <si>
    <t>39.</t>
  </si>
  <si>
    <t>40.</t>
  </si>
  <si>
    <t>41.</t>
  </si>
  <si>
    <t>42.</t>
  </si>
  <si>
    <t>kpl</t>
  </si>
  <si>
    <t>SKUPAJ:</t>
  </si>
  <si>
    <t>Popravilo obstoječih simsov kompletno z vsemi deli in preddeli za zidarska dela na simsih</t>
  </si>
  <si>
    <t xml:space="preserve">Zaščita oken s folijo pritrjeno na okenski </t>
  </si>
  <si>
    <t>okvir z lesenimi letvicami, zaščita se izvrši</t>
  </si>
  <si>
    <t>zaradi zaščite starih obstoječih oken, ki so že kitana in zaradi preprečitve vdora vode</t>
  </si>
  <si>
    <t>Objekt: Obnovitvena dela - Križatija</t>
  </si>
  <si>
    <t>Popust v %</t>
  </si>
  <si>
    <t>Vrednost popusta</t>
  </si>
  <si>
    <t>Skupaj s popustom</t>
  </si>
  <si>
    <t>Fasada</t>
  </si>
  <si>
    <t>Popravilo  fasade, z odstranitvijo poškodovanega ometa in izdelavo novega ter oplesk celotne fasade z opleskom JUBOSIL - F, s predhodno inpregnacijo fasade z JUKOL premazom.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</si>
</sst>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4" fontId="1" fillId="0" borderId="0" xfId="0" applyNumberFormat="1" applyFont="1" applyAlignment="1">
      <alignment/>
    </xf>
    <xf numFmtId="0" fontId="0" fillId="0" borderId="0" xfId="0" applyAlignment="1">
      <alignment horizontal="justify" wrapText="1"/>
    </xf>
    <xf numFmtId="4" fontId="0" fillId="2" borderId="0" xfId="0" applyNumberFormat="1" applyFill="1" applyAlignment="1" applyProtection="1">
      <alignment horizontal="right"/>
      <protection locked="0"/>
    </xf>
    <xf numFmtId="4" fontId="0" fillId="2" borderId="0" xfId="0" applyNumberFormat="1" applyFill="1" applyBorder="1" applyAlignment="1" applyProtection="1">
      <alignment horizontal="right"/>
      <protection locked="0"/>
    </xf>
    <xf numFmtId="4" fontId="0" fillId="2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view="pageBreakPreview" zoomScaleSheetLayoutView="100" workbookViewId="0" topLeftCell="A7">
      <selection activeCell="B8" sqref="B8"/>
    </sheetView>
  </sheetViews>
  <sheetFormatPr defaultColWidth="9.00390625" defaultRowHeight="12.75"/>
  <cols>
    <col min="1" max="1" width="4.375" style="0" customWidth="1"/>
    <col min="2" max="2" width="36.875" style="0" customWidth="1"/>
    <col min="3" max="3" width="9.50390625" style="0" customWidth="1"/>
    <col min="4" max="4" width="4.625" style="0" customWidth="1"/>
    <col min="5" max="5" width="13.50390625" style="0" customWidth="1"/>
    <col min="6" max="6" width="16.625" style="0" customWidth="1"/>
  </cols>
  <sheetData>
    <row r="1" spans="1:6" ht="12.75">
      <c r="A1" s="1" t="s">
        <v>64</v>
      </c>
      <c r="B1" s="2"/>
      <c r="C1" s="3"/>
      <c r="D1" s="4"/>
      <c r="E1" s="3"/>
      <c r="F1" s="3"/>
    </row>
    <row r="2" spans="1:6" ht="12.75">
      <c r="A2" s="1" t="s">
        <v>0</v>
      </c>
      <c r="B2" s="2"/>
      <c r="C2" s="3"/>
      <c r="D2" s="4"/>
      <c r="E2" s="3"/>
      <c r="F2" s="3"/>
    </row>
    <row r="5" ht="21">
      <c r="B5" s="37" t="s">
        <v>68</v>
      </c>
    </row>
    <row r="12" spans="1:6" ht="17.25">
      <c r="A12" s="5"/>
      <c r="B12" s="5" t="s">
        <v>2</v>
      </c>
      <c r="C12" s="5"/>
      <c r="D12" s="5"/>
      <c r="E12" s="5"/>
      <c r="F12" s="5"/>
    </row>
    <row r="15" spans="1:6" ht="12.75">
      <c r="A15" s="1" t="s">
        <v>3</v>
      </c>
      <c r="B15" s="2" t="s">
        <v>4</v>
      </c>
      <c r="C15" s="3"/>
      <c r="D15" s="4"/>
      <c r="E15" s="3"/>
      <c r="F15" s="3">
        <f>F115</f>
        <v>0</v>
      </c>
    </row>
    <row r="16" spans="1:6" ht="12.75">
      <c r="A16" s="1"/>
      <c r="B16" s="2"/>
      <c r="C16" s="3"/>
      <c r="D16" s="4"/>
      <c r="E16" s="3"/>
      <c r="F16" s="3"/>
    </row>
    <row r="17" spans="2:6" ht="12.75">
      <c r="B17" t="s">
        <v>65</v>
      </c>
      <c r="F17" s="36">
        <v>0</v>
      </c>
    </row>
    <row r="18" spans="2:6" ht="12.75">
      <c r="B18" t="s">
        <v>66</v>
      </c>
      <c r="F18" s="25">
        <f>F15*F17/100</f>
        <v>0</v>
      </c>
    </row>
    <row r="20" spans="2:6" ht="12.75">
      <c r="B20" t="s">
        <v>67</v>
      </c>
      <c r="F20" s="32">
        <f>F15-F18</f>
        <v>0</v>
      </c>
    </row>
    <row r="21" spans="1:6" ht="12.75">
      <c r="A21" s="1" t="s">
        <v>5</v>
      </c>
      <c r="B21" s="2"/>
      <c r="C21" s="3"/>
      <c r="D21" s="4"/>
      <c r="E21" s="3"/>
      <c r="F21" s="3">
        <f>F20*0.2</f>
        <v>0</v>
      </c>
    </row>
    <row r="22" spans="1:6" ht="12.75">
      <c r="A22" s="1"/>
      <c r="B22" s="2"/>
      <c r="C22" s="3"/>
      <c r="D22" s="4"/>
      <c r="E22" s="3"/>
      <c r="F22" s="3"/>
    </row>
    <row r="23" spans="1:6" ht="12.75">
      <c r="A23" s="1"/>
      <c r="B23" s="2"/>
      <c r="C23" s="3"/>
      <c r="D23" s="4"/>
      <c r="E23" s="3"/>
      <c r="F23" s="3"/>
    </row>
    <row r="24" spans="1:6" ht="13.5" thickBot="1">
      <c r="A24" s="17" t="s">
        <v>6</v>
      </c>
      <c r="B24" s="18"/>
      <c r="C24" s="19"/>
      <c r="D24" s="20"/>
      <c r="E24" s="19"/>
      <c r="F24" s="19">
        <f>SUM(F20:F21)</f>
        <v>0</v>
      </c>
    </row>
    <row r="25" spans="1:6" ht="13.5" thickTop="1">
      <c r="A25" s="6"/>
      <c r="B25" s="7"/>
      <c r="C25" s="8"/>
      <c r="D25" s="9"/>
      <c r="E25" s="8"/>
      <c r="F25" s="8"/>
    </row>
    <row r="43" spans="1:6" ht="15">
      <c r="A43" s="21" t="s">
        <v>3</v>
      </c>
      <c r="B43" s="22" t="s">
        <v>4</v>
      </c>
      <c r="C43" s="23"/>
      <c r="D43" s="24"/>
      <c r="E43" s="23"/>
      <c r="F43" s="23"/>
    </row>
    <row r="44" spans="1:6" ht="15">
      <c r="A44" s="21"/>
      <c r="B44" s="22" t="s">
        <v>1</v>
      </c>
      <c r="C44" s="23"/>
      <c r="D44" s="24"/>
      <c r="E44" s="23"/>
      <c r="F44" s="23"/>
    </row>
    <row r="45" spans="1:6" ht="12.75">
      <c r="A45" s="6"/>
      <c r="B45" s="7"/>
      <c r="C45" s="8"/>
      <c r="D45" s="9"/>
      <c r="E45" s="8"/>
      <c r="F45" s="8"/>
    </row>
    <row r="46" spans="1:6" ht="12.75">
      <c r="A46" s="6" t="s">
        <v>9</v>
      </c>
      <c r="B46" s="7" t="s">
        <v>27</v>
      </c>
      <c r="C46" s="8"/>
      <c r="D46" s="9"/>
      <c r="E46" s="8"/>
      <c r="F46" s="8"/>
    </row>
    <row r="47" spans="1:6" ht="12.75">
      <c r="A47" s="6"/>
      <c r="B47" s="7" t="s">
        <v>28</v>
      </c>
      <c r="C47" s="8"/>
      <c r="D47" s="9"/>
      <c r="E47" s="8"/>
      <c r="F47" s="8"/>
    </row>
    <row r="48" spans="1:6" ht="12.75">
      <c r="A48" s="6"/>
      <c r="B48" s="7" t="s">
        <v>29</v>
      </c>
      <c r="C48" s="8"/>
      <c r="D48" s="9"/>
      <c r="E48" s="8"/>
      <c r="F48" s="8"/>
    </row>
    <row r="49" spans="1:6" ht="12.75">
      <c r="A49" s="6"/>
      <c r="B49" s="7" t="s">
        <v>30</v>
      </c>
      <c r="C49" s="8"/>
      <c r="D49" s="9"/>
      <c r="E49" s="8"/>
      <c r="F49" s="8"/>
    </row>
    <row r="50" spans="1:6" ht="12.75">
      <c r="A50" s="6"/>
      <c r="B50" s="7" t="s">
        <v>31</v>
      </c>
      <c r="C50" s="8"/>
      <c r="D50" s="9"/>
      <c r="E50" s="8"/>
      <c r="F50" s="8"/>
    </row>
    <row r="51" spans="1:6" ht="12.75">
      <c r="A51" s="6"/>
      <c r="B51" s="7" t="s">
        <v>7</v>
      </c>
      <c r="C51" s="8">
        <v>48</v>
      </c>
      <c r="D51" s="9"/>
      <c r="E51" s="34"/>
      <c r="F51" s="8">
        <f>C51*E51</f>
        <v>0</v>
      </c>
    </row>
    <row r="52" spans="1:6" ht="12.75">
      <c r="A52" s="6"/>
      <c r="B52" s="7"/>
      <c r="C52" s="8"/>
      <c r="D52" s="9"/>
      <c r="E52" s="8"/>
      <c r="F52" s="8"/>
    </row>
    <row r="53" spans="1:6" ht="12.75">
      <c r="A53" s="6" t="s">
        <v>10</v>
      </c>
      <c r="B53" s="7" t="s">
        <v>32</v>
      </c>
      <c r="C53" s="8"/>
      <c r="D53" s="9"/>
      <c r="E53" s="8"/>
      <c r="F53" s="8"/>
    </row>
    <row r="54" spans="1:6" ht="12.75">
      <c r="A54" s="6"/>
      <c r="B54" s="7" t="s">
        <v>33</v>
      </c>
      <c r="C54" s="8"/>
      <c r="D54" s="9"/>
      <c r="E54" s="8"/>
      <c r="F54" s="8"/>
    </row>
    <row r="55" spans="1:6" ht="12.75">
      <c r="A55" s="6"/>
      <c r="B55" s="7" t="s">
        <v>34</v>
      </c>
      <c r="C55" s="8"/>
      <c r="D55" s="9"/>
      <c r="E55" s="8"/>
      <c r="F55" s="8"/>
    </row>
    <row r="56" spans="1:6" ht="12.75">
      <c r="A56" s="6"/>
      <c r="B56" s="7" t="s">
        <v>35</v>
      </c>
      <c r="C56" s="8"/>
      <c r="D56" s="9"/>
      <c r="E56" s="8"/>
      <c r="F56" s="8"/>
    </row>
    <row r="57" spans="1:6" ht="12.75">
      <c r="A57" s="6"/>
      <c r="B57" s="7" t="s">
        <v>36</v>
      </c>
      <c r="C57" s="8"/>
      <c r="D57" s="9"/>
      <c r="E57" s="8"/>
      <c r="F57" s="8"/>
    </row>
    <row r="58" spans="1:6" ht="12.75">
      <c r="A58" s="6"/>
      <c r="B58" s="7" t="s">
        <v>8</v>
      </c>
      <c r="C58" s="8">
        <v>75</v>
      </c>
      <c r="D58" s="9"/>
      <c r="E58" s="34"/>
      <c r="F58" s="8">
        <f>C58*E58</f>
        <v>0</v>
      </c>
    </row>
    <row r="59" spans="1:6" ht="12.75">
      <c r="A59" s="6"/>
      <c r="B59" s="7"/>
      <c r="C59" s="8"/>
      <c r="D59" s="9"/>
      <c r="E59" s="8"/>
      <c r="F59" s="8"/>
    </row>
    <row r="60" spans="1:6" ht="12.75">
      <c r="A60" s="6" t="s">
        <v>15</v>
      </c>
      <c r="B60" s="7" t="s">
        <v>37</v>
      </c>
      <c r="C60" s="8"/>
      <c r="D60" s="9"/>
      <c r="E60" s="8"/>
      <c r="F60" s="8"/>
    </row>
    <row r="61" spans="1:6" ht="12.75">
      <c r="A61" s="6"/>
      <c r="B61" s="7" t="s">
        <v>38</v>
      </c>
      <c r="C61" s="8"/>
      <c r="D61" s="9"/>
      <c r="E61" s="8"/>
      <c r="F61" s="8"/>
    </row>
    <row r="62" spans="1:6" ht="12.75">
      <c r="A62" s="6"/>
      <c r="B62" s="7" t="s">
        <v>39</v>
      </c>
      <c r="C62" s="8"/>
      <c r="D62" s="9"/>
      <c r="E62" s="8"/>
      <c r="F62" s="8"/>
    </row>
    <row r="63" spans="1:6" ht="12.75">
      <c r="A63" s="6"/>
      <c r="B63" s="7" t="s">
        <v>40</v>
      </c>
      <c r="C63" s="8"/>
      <c r="D63" s="9"/>
      <c r="E63" s="8"/>
      <c r="F63" s="8"/>
    </row>
    <row r="64" spans="1:6" ht="12.75">
      <c r="A64" s="6"/>
      <c r="B64" s="7" t="s">
        <v>31</v>
      </c>
      <c r="C64" s="8"/>
      <c r="D64" s="9"/>
      <c r="E64" s="8"/>
      <c r="F64" s="8"/>
    </row>
    <row r="65" spans="1:6" ht="12.75">
      <c r="A65" s="6"/>
      <c r="B65" s="7" t="s">
        <v>7</v>
      </c>
      <c r="C65" s="8">
        <v>42</v>
      </c>
      <c r="D65" s="9"/>
      <c r="E65" s="34"/>
      <c r="F65" s="8">
        <f>C65*E65</f>
        <v>0</v>
      </c>
    </row>
    <row r="66" spans="1:6" ht="12.75">
      <c r="A66" s="6"/>
      <c r="B66" s="7"/>
      <c r="C66" s="8"/>
      <c r="D66" s="9"/>
      <c r="E66" s="8"/>
      <c r="F66" s="8"/>
    </row>
    <row r="67" spans="1:6" ht="12.75">
      <c r="A67" s="6" t="s">
        <v>19</v>
      </c>
      <c r="B67" s="7" t="s">
        <v>41</v>
      </c>
      <c r="C67" s="8"/>
      <c r="D67" s="9"/>
      <c r="E67" s="8"/>
      <c r="F67" s="8"/>
    </row>
    <row r="68" spans="1:6" ht="12.75">
      <c r="A68" s="6"/>
      <c r="B68" s="7" t="s">
        <v>42</v>
      </c>
      <c r="C68" s="8"/>
      <c r="D68" s="9"/>
      <c r="E68" s="8"/>
      <c r="F68" s="8"/>
    </row>
    <row r="69" spans="1:6" ht="12.75">
      <c r="A69" s="6"/>
      <c r="B69" s="7" t="s">
        <v>8</v>
      </c>
      <c r="C69" s="8">
        <v>48</v>
      </c>
      <c r="D69" s="9"/>
      <c r="E69" s="34"/>
      <c r="F69" s="8">
        <f>C69*E69</f>
        <v>0</v>
      </c>
    </row>
    <row r="70" spans="1:6" ht="12.75">
      <c r="A70" s="6"/>
      <c r="B70" s="7"/>
      <c r="C70" s="8"/>
      <c r="D70" s="9"/>
      <c r="E70" s="8"/>
      <c r="F70" s="8"/>
    </row>
    <row r="71" spans="1:6" ht="12.75">
      <c r="A71" s="6" t="s">
        <v>20</v>
      </c>
      <c r="B71" s="7" t="s">
        <v>43</v>
      </c>
      <c r="C71" s="8"/>
      <c r="D71" s="9"/>
      <c r="E71" s="8"/>
      <c r="F71" s="8"/>
    </row>
    <row r="72" spans="1:6" ht="12.75">
      <c r="A72" s="6"/>
      <c r="B72" s="7" t="s">
        <v>44</v>
      </c>
      <c r="C72" s="8"/>
      <c r="D72" s="9"/>
      <c r="E72" s="8"/>
      <c r="F72" s="8"/>
    </row>
    <row r="73" spans="1:6" ht="12.75">
      <c r="A73" s="6"/>
      <c r="B73" s="7" t="s">
        <v>8</v>
      </c>
      <c r="C73" s="8">
        <v>75</v>
      </c>
      <c r="D73" s="9"/>
      <c r="E73" s="34"/>
      <c r="F73" s="8">
        <f>C73*E73</f>
        <v>0</v>
      </c>
    </row>
    <row r="74" spans="1:6" ht="12.75">
      <c r="A74" s="6"/>
      <c r="B74" s="7"/>
      <c r="C74" s="8"/>
      <c r="D74" s="9"/>
      <c r="E74" s="8"/>
      <c r="F74" s="8"/>
    </row>
    <row r="75" spans="1:6" ht="12.75">
      <c r="A75" s="6" t="s">
        <v>21</v>
      </c>
      <c r="B75" s="7" t="s">
        <v>45</v>
      </c>
      <c r="C75" s="8"/>
      <c r="D75" s="9"/>
      <c r="E75" s="8"/>
      <c r="F75" s="8"/>
    </row>
    <row r="76" spans="1:6" ht="12.75">
      <c r="A76" s="6"/>
      <c r="B76" s="7" t="s">
        <v>7</v>
      </c>
      <c r="C76" s="8">
        <v>820</v>
      </c>
      <c r="D76" s="9"/>
      <c r="E76" s="34"/>
      <c r="F76" s="8">
        <f>C76*E76</f>
        <v>0</v>
      </c>
    </row>
    <row r="77" spans="1:6" ht="12.75">
      <c r="A77" s="6"/>
      <c r="B77" s="7"/>
      <c r="C77" s="8"/>
      <c r="D77" s="9"/>
      <c r="E77" s="8"/>
      <c r="F77" s="8"/>
    </row>
    <row r="78" spans="1:6" ht="12.75">
      <c r="A78" s="6" t="s">
        <v>22</v>
      </c>
      <c r="B78" s="7" t="s">
        <v>46</v>
      </c>
      <c r="C78" s="8"/>
      <c r="D78" s="9"/>
      <c r="E78" s="8"/>
      <c r="F78" s="8"/>
    </row>
    <row r="79" spans="1:6" ht="12.75">
      <c r="A79" s="6"/>
      <c r="B79" s="7" t="s">
        <v>47</v>
      </c>
      <c r="C79" s="8"/>
      <c r="D79" s="9"/>
      <c r="E79" s="8"/>
      <c r="F79" s="8"/>
    </row>
    <row r="80" spans="1:6" ht="12.75">
      <c r="A80" s="6"/>
      <c r="B80" s="7" t="s">
        <v>48</v>
      </c>
      <c r="C80" s="8"/>
      <c r="D80" s="9"/>
      <c r="E80" s="8"/>
      <c r="F80" s="8"/>
    </row>
    <row r="81" spans="1:6" ht="12.75">
      <c r="A81" s="6"/>
      <c r="B81" s="7" t="s">
        <v>49</v>
      </c>
      <c r="C81" s="8"/>
      <c r="D81" s="9"/>
      <c r="E81" s="8"/>
      <c r="F81" s="8"/>
    </row>
    <row r="82" spans="1:6" ht="12.75">
      <c r="A82" s="6"/>
      <c r="B82" s="7" t="s">
        <v>50</v>
      </c>
      <c r="C82" s="8">
        <v>4</v>
      </c>
      <c r="D82" s="9"/>
      <c r="E82" s="34"/>
      <c r="F82" s="8">
        <f>C82*E82</f>
        <v>0</v>
      </c>
    </row>
    <row r="83" spans="1:6" ht="12.75">
      <c r="A83" s="6"/>
      <c r="B83" s="7"/>
      <c r="C83" s="8"/>
      <c r="D83" s="9"/>
      <c r="E83" s="8"/>
      <c r="F83" s="8"/>
    </row>
    <row r="84" spans="1:6" ht="12.75">
      <c r="A84" s="6" t="s">
        <v>23</v>
      </c>
      <c r="B84" s="7" t="s">
        <v>51</v>
      </c>
      <c r="C84" s="8"/>
      <c r="D84" s="9"/>
      <c r="E84" s="8"/>
      <c r="F84" s="8"/>
    </row>
    <row r="85" spans="1:6" ht="12.75">
      <c r="A85" s="6"/>
      <c r="B85" s="7" t="s">
        <v>34</v>
      </c>
      <c r="C85" s="8"/>
      <c r="D85" s="9"/>
      <c r="E85" s="8"/>
      <c r="F85" s="8"/>
    </row>
    <row r="86" spans="1:6" ht="12.75">
      <c r="A86" s="6"/>
      <c r="B86" s="7" t="s">
        <v>52</v>
      </c>
      <c r="C86" s="8"/>
      <c r="D86" s="9"/>
      <c r="E86" s="8"/>
      <c r="F86" s="8"/>
    </row>
    <row r="87" spans="1:6" ht="12.75">
      <c r="A87" s="6"/>
      <c r="B87" s="7" t="s">
        <v>53</v>
      </c>
      <c r="C87" s="8"/>
      <c r="D87" s="9"/>
      <c r="E87" s="8"/>
      <c r="F87" s="8"/>
    </row>
    <row r="88" spans="1:6" ht="12.75">
      <c r="A88" s="6"/>
      <c r="B88" s="7" t="s">
        <v>14</v>
      </c>
      <c r="C88" s="8">
        <v>6</v>
      </c>
      <c r="D88" s="9"/>
      <c r="E88" s="34"/>
      <c r="F88" s="8">
        <f>C88*E88</f>
        <v>0</v>
      </c>
    </row>
    <row r="89" spans="1:6" ht="12.75">
      <c r="A89" s="6"/>
      <c r="B89" s="7"/>
      <c r="C89" s="8"/>
      <c r="D89" s="9"/>
      <c r="E89" s="8"/>
      <c r="F89" s="8"/>
    </row>
    <row r="90" spans="1:6" ht="12.75">
      <c r="A90" s="6" t="s">
        <v>24</v>
      </c>
      <c r="B90" s="7" t="s">
        <v>11</v>
      </c>
      <c r="C90" s="8"/>
      <c r="D90" s="9"/>
      <c r="E90" s="8"/>
      <c r="F90" s="8"/>
    </row>
    <row r="91" spans="1:6" ht="12.75">
      <c r="A91" s="6"/>
      <c r="B91" s="7" t="s">
        <v>12</v>
      </c>
      <c r="C91" s="8"/>
      <c r="D91" s="9"/>
      <c r="E91" s="8"/>
      <c r="F91" s="8"/>
    </row>
    <row r="92" spans="1:6" ht="12.75">
      <c r="A92" s="6"/>
      <c r="B92" s="7" t="s">
        <v>13</v>
      </c>
      <c r="C92" s="8"/>
      <c r="D92" s="9"/>
      <c r="E92" s="8"/>
      <c r="F92" s="8"/>
    </row>
    <row r="93" spans="1:6" ht="12.75">
      <c r="A93" s="6"/>
      <c r="B93" s="7" t="s">
        <v>14</v>
      </c>
      <c r="C93" s="8">
        <v>26</v>
      </c>
      <c r="D93" s="9"/>
      <c r="E93" s="34"/>
      <c r="F93" s="8">
        <f>C93*E93</f>
        <v>0</v>
      </c>
    </row>
    <row r="95" spans="1:6" ht="12.75">
      <c r="A95" s="6" t="s">
        <v>25</v>
      </c>
      <c r="B95" s="7" t="s">
        <v>16</v>
      </c>
      <c r="C95" s="8"/>
      <c r="D95" s="9"/>
      <c r="E95" s="8"/>
      <c r="F95" s="8"/>
    </row>
    <row r="96" spans="1:6" ht="12.75">
      <c r="A96" s="6"/>
      <c r="B96" s="7" t="s">
        <v>17</v>
      </c>
      <c r="C96" s="8"/>
      <c r="D96" s="9"/>
      <c r="E96" s="8"/>
      <c r="F96" s="8"/>
    </row>
    <row r="97" spans="1:6" ht="12.75">
      <c r="A97" s="6"/>
      <c r="B97" s="7" t="s">
        <v>18</v>
      </c>
      <c r="C97" s="8"/>
      <c r="D97" s="9"/>
      <c r="E97" s="8"/>
      <c r="F97" s="8"/>
    </row>
    <row r="98" spans="1:6" ht="12.75">
      <c r="A98" s="6"/>
      <c r="B98" s="7" t="s">
        <v>14</v>
      </c>
      <c r="C98" s="8">
        <v>1</v>
      </c>
      <c r="D98" s="9"/>
      <c r="E98" s="34"/>
      <c r="F98" s="8">
        <f>C98*E98</f>
        <v>0</v>
      </c>
    </row>
    <row r="101" spans="1:6" ht="63.75" customHeight="1">
      <c r="A101" s="6" t="s">
        <v>54</v>
      </c>
      <c r="B101" s="33" t="s">
        <v>69</v>
      </c>
      <c r="C101" s="8"/>
      <c r="D101" s="9"/>
      <c r="E101" s="8"/>
      <c r="F101" s="8"/>
    </row>
    <row r="102" spans="1:6" ht="12.75">
      <c r="A102" s="6"/>
      <c r="B102" s="7" t="s">
        <v>7</v>
      </c>
      <c r="C102" s="8">
        <v>658.7</v>
      </c>
      <c r="D102" s="9"/>
      <c r="E102" s="34"/>
      <c r="F102" s="8">
        <f>C102*E102</f>
        <v>0</v>
      </c>
    </row>
    <row r="103" spans="1:6" ht="12.75">
      <c r="A103" s="6"/>
      <c r="B103" s="7"/>
      <c r="C103" s="8"/>
      <c r="D103" s="9"/>
      <c r="E103" s="8"/>
      <c r="F103" s="8"/>
    </row>
    <row r="104" spans="1:6" ht="39">
      <c r="A104" s="26" t="s">
        <v>55</v>
      </c>
      <c r="B104" s="31" t="s">
        <v>60</v>
      </c>
      <c r="C104" s="28"/>
      <c r="D104" s="29"/>
      <c r="E104" s="28"/>
      <c r="F104" s="28"/>
    </row>
    <row r="105" spans="1:6" ht="12.75">
      <c r="A105" s="26"/>
      <c r="B105" s="27" t="s">
        <v>8</v>
      </c>
      <c r="C105" s="28">
        <v>135</v>
      </c>
      <c r="D105" s="29"/>
      <c r="E105" s="35"/>
      <c r="F105" s="8">
        <f>C105*E105</f>
        <v>0</v>
      </c>
    </row>
    <row r="106" spans="1:6" ht="12.75">
      <c r="A106" s="26"/>
      <c r="B106" s="27"/>
      <c r="C106" s="28"/>
      <c r="D106" s="29"/>
      <c r="E106" s="28"/>
      <c r="F106" s="28"/>
    </row>
    <row r="107" spans="1:6" ht="12.75" customHeight="1">
      <c r="A107" s="26" t="s">
        <v>56</v>
      </c>
      <c r="B107" s="31" t="s">
        <v>61</v>
      </c>
      <c r="C107" s="28"/>
      <c r="D107" s="29"/>
      <c r="E107" s="28"/>
      <c r="F107" s="28"/>
    </row>
    <row r="108" spans="1:6" ht="12.75" customHeight="1">
      <c r="A108" s="26"/>
      <c r="B108" s="31" t="s">
        <v>62</v>
      </c>
      <c r="C108" s="28"/>
      <c r="D108" s="29"/>
      <c r="E108" s="28"/>
      <c r="F108" s="28"/>
    </row>
    <row r="109" spans="1:6" ht="24.75" customHeight="1">
      <c r="A109" s="26"/>
      <c r="B109" s="31" t="s">
        <v>63</v>
      </c>
      <c r="C109" s="28"/>
      <c r="D109" s="29"/>
      <c r="E109" s="28"/>
      <c r="F109" s="28"/>
    </row>
    <row r="110" spans="1:6" ht="12.75">
      <c r="A110" s="26"/>
      <c r="B110" s="31" t="s">
        <v>14</v>
      </c>
      <c r="C110" s="28">
        <v>40</v>
      </c>
      <c r="D110" s="29"/>
      <c r="E110" s="35"/>
      <c r="F110" s="8">
        <f>C110*E110</f>
        <v>0</v>
      </c>
    </row>
    <row r="111" spans="1:6" ht="12.75">
      <c r="A111" s="26"/>
      <c r="B111" s="31"/>
      <c r="C111" s="28"/>
      <c r="D111" s="29"/>
      <c r="E111" s="28"/>
      <c r="F111" s="28"/>
    </row>
    <row r="112" spans="1:6" ht="24.75" customHeight="1">
      <c r="A112" s="26" t="s">
        <v>57</v>
      </c>
      <c r="B112" s="31" t="s">
        <v>26</v>
      </c>
      <c r="C112" s="28"/>
      <c r="D112" s="29"/>
      <c r="E112" s="28"/>
      <c r="F112" s="28"/>
    </row>
    <row r="113" spans="1:6" ht="12.75">
      <c r="A113" s="26"/>
      <c r="B113" s="31" t="s">
        <v>58</v>
      </c>
      <c r="C113" s="28">
        <v>1</v>
      </c>
      <c r="D113" s="29"/>
      <c r="E113" s="35"/>
      <c r="F113" s="8">
        <f>C113*E113</f>
        <v>0</v>
      </c>
    </row>
    <row r="114" spans="1:6" ht="12.75">
      <c r="A114" s="26"/>
      <c r="B114" s="31"/>
      <c r="C114" s="28"/>
      <c r="D114" s="29"/>
      <c r="E114" s="28"/>
      <c r="F114" s="8"/>
    </row>
    <row r="115" spans="1:6" ht="12.75">
      <c r="A115" s="6"/>
      <c r="B115" s="14" t="s">
        <v>59</v>
      </c>
      <c r="C115" s="15"/>
      <c r="D115" s="16"/>
      <c r="E115" s="15"/>
      <c r="F115" s="15">
        <f>SUM(F45:F114)</f>
        <v>0</v>
      </c>
    </row>
    <row r="116" spans="1:6" ht="12.75">
      <c r="A116" s="6"/>
      <c r="B116" s="14"/>
      <c r="C116" s="15"/>
      <c r="D116" s="16"/>
      <c r="E116" s="15"/>
      <c r="F116" s="15"/>
    </row>
    <row r="117" spans="1:6" ht="12.75">
      <c r="A117" s="6"/>
      <c r="B117" s="14"/>
      <c r="C117" s="15"/>
      <c r="D117" s="16"/>
      <c r="E117" s="15"/>
      <c r="F117" s="15"/>
    </row>
    <row r="118" spans="1:6" ht="12.75">
      <c r="A118" s="6"/>
      <c r="B118" s="14"/>
      <c r="C118" s="15"/>
      <c r="D118" s="16"/>
      <c r="E118" s="15"/>
      <c r="F118" s="15"/>
    </row>
    <row r="119" spans="1:6" ht="12.75">
      <c r="A119" s="6"/>
      <c r="B119" s="14"/>
      <c r="C119" s="15"/>
      <c r="D119" s="16"/>
      <c r="E119" s="15"/>
      <c r="F119" s="15"/>
    </row>
    <row r="120" spans="1:6" ht="12.75">
      <c r="A120" s="6"/>
      <c r="B120" s="14"/>
      <c r="C120" s="15"/>
      <c r="D120" s="16"/>
      <c r="E120" s="15"/>
      <c r="F120" s="15"/>
    </row>
    <row r="121" spans="1:6" ht="12.75">
      <c r="A121" s="10"/>
      <c r="B121" s="11"/>
      <c r="C121" s="12"/>
      <c r="D121" s="13"/>
      <c r="E121" s="12"/>
      <c r="F121" s="12"/>
    </row>
    <row r="122" spans="1:6" ht="12.75">
      <c r="A122" s="26"/>
      <c r="B122" s="31"/>
      <c r="C122" s="28"/>
      <c r="D122" s="29"/>
      <c r="E122" s="28"/>
      <c r="F122" s="28"/>
    </row>
    <row r="123" spans="1:6" ht="12.75">
      <c r="A123" s="6"/>
      <c r="B123" s="30"/>
      <c r="C123" s="8"/>
      <c r="D123" s="9"/>
      <c r="E123" s="8"/>
      <c r="F123" s="8"/>
    </row>
    <row r="124" spans="1:6" ht="12.75">
      <c r="A124" s="6"/>
      <c r="B124" s="30"/>
      <c r="C124" s="8"/>
      <c r="D124" s="9"/>
      <c r="E124" s="8"/>
      <c r="F124" s="8"/>
    </row>
    <row r="125" spans="1:6" ht="12.75">
      <c r="A125" s="6"/>
      <c r="B125" s="30"/>
      <c r="C125" s="8"/>
      <c r="D125" s="9"/>
      <c r="E125" s="8"/>
      <c r="F125" s="8"/>
    </row>
    <row r="126" spans="1:6" ht="12.75">
      <c r="A126" s="6"/>
      <c r="B126" s="30"/>
      <c r="C126" s="8"/>
      <c r="D126" s="9"/>
      <c r="E126" s="8"/>
      <c r="F126" s="8"/>
    </row>
    <row r="127" spans="1:6" ht="12.75">
      <c r="A127" s="6"/>
      <c r="B127" s="30"/>
      <c r="C127" s="8"/>
      <c r="D127" s="9"/>
      <c r="E127" s="8"/>
      <c r="F127" s="8"/>
    </row>
    <row r="128" spans="1:6" ht="12.75">
      <c r="A128" s="6"/>
      <c r="B128" s="30"/>
      <c r="C128" s="8"/>
      <c r="D128" s="9"/>
      <c r="E128" s="8"/>
      <c r="F128" s="8"/>
    </row>
    <row r="129" spans="1:6" ht="12.75">
      <c r="A129" s="6"/>
      <c r="B129" s="30"/>
      <c r="C129" s="8"/>
      <c r="D129" s="9"/>
      <c r="E129" s="8"/>
      <c r="F129" s="8"/>
    </row>
    <row r="130" spans="1:6" ht="12.75">
      <c r="A130" s="6"/>
      <c r="B130" s="30"/>
      <c r="C130" s="8"/>
      <c r="D130" s="9"/>
      <c r="E130" s="8"/>
      <c r="F130" s="8"/>
    </row>
    <row r="131" spans="1:6" ht="12.75">
      <c r="A131" s="6"/>
      <c r="B131" s="30"/>
      <c r="C131" s="8"/>
      <c r="D131" s="9"/>
      <c r="E131" s="8"/>
      <c r="F131" s="8"/>
    </row>
    <row r="132" spans="1:6" ht="12.75">
      <c r="A132" s="6"/>
      <c r="B132" s="30"/>
      <c r="C132" s="8"/>
      <c r="D132" s="9"/>
      <c r="E132" s="8"/>
      <c r="F132" s="8"/>
    </row>
    <row r="133" spans="1:6" ht="12.75">
      <c r="A133" s="6"/>
      <c r="B133" s="30"/>
      <c r="C133" s="8"/>
      <c r="D133" s="9"/>
      <c r="E133" s="8"/>
      <c r="F133" s="8"/>
    </row>
    <row r="134" spans="1:6" ht="12.75">
      <c r="A134" s="6"/>
      <c r="B134" s="30"/>
      <c r="C134" s="8"/>
      <c r="D134" s="9"/>
      <c r="E134" s="8"/>
      <c r="F134" s="8"/>
    </row>
    <row r="135" spans="1:6" ht="12.75">
      <c r="A135" s="6"/>
      <c r="B135" s="30"/>
      <c r="C135" s="8"/>
      <c r="D135" s="9"/>
      <c r="E135" s="8"/>
      <c r="F135" s="8"/>
    </row>
    <row r="136" ht="12.75">
      <c r="B136" s="30"/>
    </row>
    <row r="137" ht="12.75">
      <c r="B137" s="30"/>
    </row>
  </sheetData>
  <sheetProtection password="DC1F" sheet="1" objects="1" scenarios="1"/>
  <printOptions/>
  <pageMargins left="0.71" right="0.79" top="1" bottom="1" header="0" footer="0"/>
  <pageSetup horizontalDpi="600" verticalDpi="600" orientation="portrait" paperSize="9" r:id="rId1"/>
  <headerFooter alignWithMargins="0">
    <oddFooter>&amp;C&amp;P</oddFooter>
  </headerFooter>
  <rowBreaks count="2" manualBreakCount="2">
    <brk id="42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 Jenič</dc:creator>
  <cp:keywords/>
  <dc:description/>
  <cp:lastModifiedBy>Pavle Jenič</cp:lastModifiedBy>
  <cp:lastPrinted>2006-12-07T07:33:13Z</cp:lastPrinted>
  <dcterms:created xsi:type="dcterms:W3CDTF">2006-11-23T07:22:38Z</dcterms:created>
  <dcterms:modified xsi:type="dcterms:W3CDTF">2007-08-22T05:55:19Z</dcterms:modified>
  <cp:category/>
  <cp:version/>
  <cp:contentType/>
  <cp:contentStatus/>
</cp:coreProperties>
</file>